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 Files\Club stuff\Divisional racing\PCPS 2019\"/>
    </mc:Choice>
  </mc:AlternateContent>
  <xr:revisionPtr revIDLastSave="0" documentId="13_ncr:1_{C991D08F-FA13-4B26-A52D-7AA9EE61AB20}" xr6:coauthVersionLast="43" xr6:coauthVersionMax="43" xr10:uidLastSave="{00000000-0000-0000-0000-000000000000}"/>
  <bookViews>
    <workbookView xWindow="-120" yWindow="-120" windowWidth="29040" windowHeight="15840" tabRatio="722" xr2:uid="{00000000-000D-0000-FFFF-FFFF00000000}"/>
  </bookViews>
  <sheets>
    <sheet name="Club Participation Points" sheetId="6" r:id="rId1"/>
    <sheet name="Club Series Points" sheetId="5" r:id="rId2"/>
    <sheet name="Long Distance" sheetId="1" r:id="rId3"/>
    <sheet name="Middle Distance" sheetId="2" r:id="rId4"/>
    <sheet name="Short Distance" sheetId="3" r:id="rId5"/>
  </sheets>
  <definedNames>
    <definedName name="_xlnm.Print_Titles" localSheetId="2">'Long Distance'!$1:$2</definedName>
    <definedName name="_xlnm.Print_Titles" localSheetId="3">'Middle Distance'!$1:$2</definedName>
    <definedName name="_xlnm.Print_Titles" localSheetId="4">'Short Distance'!$1:$2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4" i="3" l="1"/>
  <c r="N50" i="3"/>
  <c r="N51" i="3"/>
  <c r="N31" i="3"/>
  <c r="N32" i="3"/>
  <c r="N156" i="2"/>
  <c r="N157" i="2"/>
  <c r="N60" i="2"/>
  <c r="N125" i="1"/>
  <c r="N126" i="1"/>
  <c r="N62" i="1"/>
  <c r="N63" i="1"/>
  <c r="N64" i="1"/>
  <c r="N33" i="1"/>
  <c r="N32" i="1"/>
  <c r="N132" i="2" l="1"/>
  <c r="N133" i="2"/>
  <c r="N154" i="2"/>
  <c r="N155" i="2"/>
  <c r="N116" i="2"/>
  <c r="N87" i="2"/>
  <c r="N88" i="2"/>
  <c r="N89" i="2"/>
  <c r="N90" i="2"/>
  <c r="N57" i="2"/>
  <c r="N58" i="2"/>
  <c r="N59" i="2"/>
  <c r="N41" i="2"/>
  <c r="N20" i="2"/>
  <c r="N21" i="2"/>
  <c r="N22" i="2"/>
  <c r="N10" i="2"/>
  <c r="N9" i="2"/>
  <c r="N85" i="1"/>
  <c r="N86" i="1"/>
  <c r="N87" i="1"/>
  <c r="N124" i="1"/>
  <c r="M12" i="5"/>
  <c r="N5" i="6"/>
  <c r="M5" i="5"/>
  <c r="N12" i="6"/>
  <c r="N4" i="2" l="1"/>
  <c r="N82" i="3" l="1"/>
  <c r="N83" i="3"/>
  <c r="N70" i="3"/>
  <c r="N71" i="3"/>
  <c r="N67" i="3"/>
  <c r="N68" i="3"/>
  <c r="N48" i="3"/>
  <c r="N153" i="2"/>
  <c r="N134" i="2"/>
  <c r="N114" i="2"/>
  <c r="N113" i="2"/>
  <c r="N111" i="2"/>
  <c r="N112" i="2"/>
  <c r="N54" i="2"/>
  <c r="N55" i="2"/>
  <c r="N40" i="2"/>
  <c r="N39" i="2"/>
  <c r="N38" i="2"/>
  <c r="N84" i="1"/>
  <c r="N61" i="1"/>
  <c r="N59" i="1"/>
  <c r="N31" i="1"/>
  <c r="N30" i="1"/>
  <c r="N12" i="1"/>
  <c r="N92" i="3" l="1"/>
  <c r="N93" i="3"/>
  <c r="N94" i="3"/>
  <c r="N95" i="3"/>
  <c r="N78" i="3"/>
  <c r="N79" i="3"/>
  <c r="N80" i="3"/>
  <c r="N81" i="3"/>
  <c r="N30" i="3"/>
  <c r="N63" i="3"/>
  <c r="N64" i="3"/>
  <c r="N65" i="3"/>
  <c r="N66" i="3"/>
  <c r="N45" i="3"/>
  <c r="N46" i="3"/>
  <c r="N44" i="3"/>
  <c r="N28" i="3"/>
  <c r="N150" i="2"/>
  <c r="N151" i="2"/>
  <c r="N152" i="2"/>
  <c r="N109" i="2"/>
  <c r="N107" i="2"/>
  <c r="N85" i="2"/>
  <c r="N106" i="2"/>
  <c r="N81" i="2"/>
  <c r="N82" i="2"/>
  <c r="N73" i="2"/>
  <c r="N74" i="2"/>
  <c r="N75" i="2"/>
  <c r="N76" i="2"/>
  <c r="N77" i="2"/>
  <c r="N56" i="2"/>
  <c r="N78" i="2"/>
  <c r="N53" i="2"/>
  <c r="N86" i="2"/>
  <c r="N37" i="2"/>
  <c r="N36" i="2"/>
  <c r="N34" i="2"/>
  <c r="N35" i="2"/>
  <c r="N43" i="1"/>
  <c r="N19" i="2"/>
  <c r="N29" i="1"/>
  <c r="N30" i="2" l="1"/>
  <c r="N31" i="2"/>
  <c r="N32" i="2"/>
  <c r="N55" i="3"/>
  <c r="N71" i="2" l="1"/>
  <c r="N72" i="2"/>
  <c r="N60" i="3" l="1"/>
  <c r="N61" i="3"/>
  <c r="N62" i="3"/>
  <c r="N43" i="3"/>
  <c r="N41" i="3"/>
  <c r="N42" i="3"/>
  <c r="N39" i="3"/>
  <c r="N40" i="3"/>
  <c r="N24" i="3"/>
  <c r="N25" i="3"/>
  <c r="N26" i="3"/>
  <c r="N22" i="3"/>
  <c r="N23" i="3"/>
  <c r="N12" i="3"/>
  <c r="N13" i="3"/>
  <c r="N14" i="3"/>
  <c r="N5" i="3"/>
  <c r="N6" i="3"/>
  <c r="N7" i="3"/>
  <c r="N110" i="2"/>
  <c r="N128" i="2"/>
  <c r="N146" i="2"/>
  <c r="N117" i="2"/>
  <c r="N147" i="2"/>
  <c r="N148" i="2"/>
  <c r="N149" i="2"/>
  <c r="N101" i="2"/>
  <c r="N102" i="2"/>
  <c r="N103" i="2"/>
  <c r="N84" i="2"/>
  <c r="N79" i="2"/>
  <c r="N69" i="2"/>
  <c r="N70" i="2"/>
  <c r="N49" i="2"/>
  <c r="N121" i="1"/>
  <c r="N122" i="1"/>
  <c r="N123" i="1"/>
  <c r="N17" i="2"/>
  <c r="N18" i="2"/>
  <c r="N112" i="1"/>
  <c r="N113" i="1"/>
  <c r="N109" i="1"/>
  <c r="N114" i="1"/>
  <c r="N72" i="1"/>
  <c r="N73" i="1"/>
  <c r="N74" i="1"/>
  <c r="N75" i="1"/>
  <c r="N80" i="1"/>
  <c r="N94" i="1"/>
  <c r="N95" i="1"/>
  <c r="N96" i="1"/>
  <c r="N97" i="1"/>
  <c r="N98" i="1"/>
  <c r="N99" i="1"/>
  <c r="N100" i="1"/>
  <c r="N101" i="1"/>
  <c r="N76" i="1"/>
  <c r="N77" i="1"/>
  <c r="N78" i="1"/>
  <c r="N79" i="1"/>
  <c r="N44" i="1"/>
  <c r="N28" i="1"/>
  <c r="N39" i="1"/>
  <c r="N125" i="2" l="1"/>
  <c r="N108" i="2"/>
  <c r="N145" i="2"/>
  <c r="N144" i="2"/>
  <c r="N143" i="2"/>
  <c r="N68" i="2"/>
  <c r="N16" i="2"/>
  <c r="N15" i="2"/>
  <c r="N27" i="1"/>
  <c r="N26" i="1"/>
  <c r="N37" i="1"/>
  <c r="N38" i="1"/>
  <c r="N81" i="1"/>
  <c r="N46" i="1"/>
  <c r="N45" i="1"/>
  <c r="N40" i="1"/>
  <c r="N42" i="1"/>
  <c r="N50" i="1"/>
  <c r="N57" i="1"/>
  <c r="N51" i="1"/>
  <c r="N52" i="1"/>
  <c r="N54" i="1"/>
  <c r="N83" i="1"/>
  <c r="N55" i="1"/>
  <c r="N53" i="1"/>
  <c r="N56" i="1"/>
  <c r="N67" i="1"/>
  <c r="N82" i="1"/>
  <c r="N68" i="1"/>
  <c r="N69" i="1"/>
  <c r="N70" i="1"/>
  <c r="N71" i="1"/>
  <c r="N60" i="1"/>
  <c r="N91" i="1"/>
  <c r="N92" i="1"/>
  <c r="N93" i="1"/>
  <c r="N107" i="1"/>
  <c r="N108" i="1"/>
  <c r="N111" i="1"/>
  <c r="N110" i="1"/>
  <c r="N117" i="1"/>
  <c r="N118" i="1"/>
  <c r="N119" i="1"/>
  <c r="N120" i="1"/>
  <c r="N58" i="1"/>
  <c r="N41" i="1"/>
  <c r="N10" i="1"/>
  <c r="N22" i="1"/>
  <c r="N23" i="1"/>
  <c r="N24" i="1"/>
  <c r="N25" i="1"/>
  <c r="N21" i="1"/>
  <c r="N20" i="1"/>
  <c r="N19" i="1"/>
  <c r="N18" i="1"/>
  <c r="N11" i="1"/>
  <c r="N9" i="1"/>
  <c r="N5" i="1"/>
  <c r="N6" i="1"/>
  <c r="N7" i="1"/>
  <c r="N8" i="1"/>
  <c r="M22" i="5"/>
  <c r="N4" i="1" l="1"/>
  <c r="N28" i="2"/>
  <c r="N33" i="2"/>
  <c r="N46" i="2"/>
  <c r="N47" i="2"/>
  <c r="N48" i="2"/>
  <c r="N64" i="2"/>
  <c r="N65" i="2"/>
  <c r="N52" i="2"/>
  <c r="N51" i="2"/>
  <c r="N66" i="2"/>
  <c r="N67" i="2"/>
  <c r="N115" i="2"/>
  <c r="N83" i="2"/>
  <c r="N50" i="2"/>
  <c r="N94" i="2"/>
  <c r="N95" i="2"/>
  <c r="N96" i="2"/>
  <c r="N97" i="2"/>
  <c r="N98" i="2"/>
  <c r="N99" i="2"/>
  <c r="N129" i="2"/>
  <c r="N100" i="2"/>
  <c r="N118" i="2"/>
  <c r="N104" i="2"/>
  <c r="N105" i="2"/>
  <c r="N122" i="2"/>
  <c r="N123" i="2"/>
  <c r="N124" i="2"/>
  <c r="N126" i="2"/>
  <c r="N127" i="2"/>
  <c r="N131" i="2"/>
  <c r="N140" i="2"/>
  <c r="N141" i="2"/>
  <c r="N130" i="2"/>
  <c r="N142" i="2"/>
  <c r="N90" i="3"/>
  <c r="N91" i="3"/>
  <c r="N76" i="3"/>
  <c r="N69" i="3"/>
  <c r="N77" i="3"/>
  <c r="N96" i="3"/>
  <c r="N56" i="3"/>
  <c r="N57" i="3"/>
  <c r="N58" i="3"/>
  <c r="N59" i="3"/>
  <c r="N38" i="3"/>
  <c r="N49" i="3"/>
  <c r="N29" i="3"/>
  <c r="N20" i="3"/>
  <c r="N21" i="3"/>
  <c r="N36" i="3"/>
  <c r="N37" i="3"/>
  <c r="N27" i="3"/>
  <c r="N4" i="3"/>
  <c r="N11" i="3"/>
  <c r="N19" i="3"/>
  <c r="N54" i="3"/>
  <c r="N47" i="3"/>
  <c r="N75" i="3"/>
  <c r="N89" i="3"/>
  <c r="N80" i="2"/>
  <c r="N29" i="2"/>
  <c r="N27" i="2"/>
  <c r="N10" i="6" l="1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9" i="6"/>
  <c r="M6" i="5"/>
  <c r="M7" i="5"/>
  <c r="M8" i="5"/>
  <c r="M11" i="5"/>
  <c r="M9" i="5"/>
  <c r="M10" i="5"/>
  <c r="M13" i="5"/>
  <c r="M14" i="5"/>
  <c r="M15" i="5"/>
  <c r="M16" i="5"/>
  <c r="M17" i="5"/>
  <c r="M18" i="5"/>
  <c r="M19" i="5"/>
  <c r="M20" i="5"/>
  <c r="M21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" i="5"/>
  <c r="N6" i="6"/>
  <c r="N7" i="6"/>
  <c r="N8" i="6"/>
  <c r="N11" i="6"/>
  <c r="N4" i="6"/>
</calcChain>
</file>

<file path=xl/sharedStrings.xml><?xml version="1.0" encoding="utf-8"?>
<sst xmlns="http://schemas.openxmlformats.org/spreadsheetml/2006/main" count="885" uniqueCount="425">
  <si>
    <t>Varsity Lakes</t>
  </si>
  <si>
    <t>Names</t>
  </si>
  <si>
    <t>Clubs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</si>
  <si>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</si>
  <si>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</si>
  <si>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</si>
  <si>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</si>
  <si>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</si>
  <si>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</si>
  <si>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</si>
  <si>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</si>
  <si>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</si>
  <si>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Competition Series Points</t>
  </si>
  <si>
    <t>Div L1</t>
  </si>
  <si>
    <t>Div S1</t>
  </si>
  <si>
    <t>TOTAL POINTS</t>
  </si>
  <si>
    <t>Div S2</t>
  </si>
  <si>
    <t>Div S3</t>
  </si>
  <si>
    <t>Div S4</t>
  </si>
  <si>
    <t>Currumbin Creek Paddlers Club</t>
  </si>
  <si>
    <t>Just Paddlers NSW</t>
  </si>
  <si>
    <t>Div M1</t>
  </si>
  <si>
    <t>Div M2</t>
  </si>
  <si>
    <t>Varsity Lakes Paddlers Club</t>
  </si>
  <si>
    <t>Div M3</t>
  </si>
  <si>
    <t>Indooroopilly Canoe Club</t>
  </si>
  <si>
    <t>Div M4</t>
  </si>
  <si>
    <t>Far North Coast Canoe Club</t>
  </si>
  <si>
    <t>Sunshine Coast Paddlesports</t>
  </si>
  <si>
    <t>Div M5</t>
  </si>
  <si>
    <t>Kawana Waters Canoe Club</t>
  </si>
  <si>
    <t>Div M6</t>
  </si>
  <si>
    <t>Div M7</t>
  </si>
  <si>
    <t>Div M8</t>
  </si>
  <si>
    <t>Cameron Mason</t>
  </si>
  <si>
    <t>Div M9</t>
  </si>
  <si>
    <t>SUPSA</t>
  </si>
  <si>
    <t>Bris SUP</t>
  </si>
  <si>
    <t>Bonville Creek Canoe Club</t>
  </si>
  <si>
    <t>Div L2</t>
  </si>
  <si>
    <t>Tony Bowman</t>
  </si>
  <si>
    <t>No club</t>
  </si>
  <si>
    <t>Div L3</t>
  </si>
  <si>
    <t xml:space="preserve">Div L4 </t>
  </si>
  <si>
    <t>West End Canoe Club</t>
  </si>
  <si>
    <t>Div L5</t>
  </si>
  <si>
    <t>Gold Coast Ocean Paddle Club</t>
  </si>
  <si>
    <t>Div L6</t>
  </si>
  <si>
    <t>Ian Swane</t>
  </si>
  <si>
    <t>Chris Gridler</t>
  </si>
  <si>
    <t>Div L7</t>
  </si>
  <si>
    <t>Mooloolaba Paddlers</t>
  </si>
  <si>
    <t>Marilyn Drynan</t>
  </si>
  <si>
    <t>North West Canoe Club</t>
  </si>
  <si>
    <t>Div L8</t>
  </si>
  <si>
    <t>Frank Kingma</t>
  </si>
  <si>
    <t>Club Names</t>
  </si>
  <si>
    <t>Club Series Points</t>
  </si>
  <si>
    <t>TOTAL</t>
  </si>
  <si>
    <t>POINTS</t>
  </si>
  <si>
    <t>Wynnum Redlands Canoe Club</t>
  </si>
  <si>
    <t>Brisbane Canoeing Club</t>
  </si>
  <si>
    <t>Bribie Paddlers</t>
  </si>
  <si>
    <t>Fitzroy Canoe Club</t>
  </si>
  <si>
    <t>Anthony Johnston</t>
  </si>
  <si>
    <t>Div S5</t>
  </si>
  <si>
    <t>Newport Waters Canoe Club</t>
  </si>
  <si>
    <t>Mark Haling</t>
  </si>
  <si>
    <t>Nossa Loggerhead Canoe Club</t>
  </si>
  <si>
    <t>Sydney Northern Beaches</t>
  </si>
  <si>
    <t>Northern Rivers Outrigger Club</t>
  </si>
  <si>
    <t>Steve Fox</t>
  </si>
  <si>
    <t>Ballina Outrigger Club</t>
  </si>
  <si>
    <t>Gold Coast Canoe Club</t>
  </si>
  <si>
    <t>Brisbane Paddling Club</t>
  </si>
  <si>
    <t>Uni of Qld Canoe Club</t>
  </si>
  <si>
    <t>Southport Lifesaving Club</t>
  </si>
  <si>
    <t>Sandgate Paddlers Club</t>
  </si>
  <si>
    <t>Big River Canoe Club</t>
  </si>
  <si>
    <t>Spearers</t>
  </si>
  <si>
    <t>Pacifica</t>
  </si>
  <si>
    <t xml:space="preserve">Greater Logan Canoe Club </t>
  </si>
  <si>
    <t>affiliated</t>
  </si>
  <si>
    <t>yes</t>
  </si>
  <si>
    <t>no</t>
  </si>
  <si>
    <t xml:space="preserve">Paddle  </t>
  </si>
  <si>
    <t>Aust</t>
  </si>
  <si>
    <t>2019 Qld</t>
  </si>
  <si>
    <t>Champs</t>
  </si>
  <si>
    <t>Extra pts</t>
  </si>
  <si>
    <t>Karana District Kayak &amp; canoe Club</t>
  </si>
  <si>
    <t>Varsity</t>
  </si>
  <si>
    <t>Long Distance</t>
  </si>
  <si>
    <t>Middle Distance</t>
  </si>
  <si>
    <t>Short Distance</t>
  </si>
  <si>
    <t>Race 10</t>
  </si>
  <si>
    <t>Andrew Bavage</t>
  </si>
  <si>
    <t>Sandgate Paddling club</t>
  </si>
  <si>
    <t>Bradley Restall &amp; Josh Lee</t>
  </si>
  <si>
    <t>Far North Coast club</t>
  </si>
  <si>
    <t>Luke Chapman</t>
  </si>
  <si>
    <t>Brisbane Paddling club</t>
  </si>
  <si>
    <t>Jason Keating</t>
  </si>
  <si>
    <t>Sunshine Coast Paddlesports club</t>
  </si>
  <si>
    <t>Daniel Jenkin</t>
  </si>
  <si>
    <t>Rick Finch</t>
  </si>
  <si>
    <t>Currumbin Creek Paddlers club</t>
  </si>
  <si>
    <t>Craig Chapman</t>
  </si>
  <si>
    <t>Rob Pomie</t>
  </si>
  <si>
    <t>Varsity Lakes Paddlers club</t>
  </si>
  <si>
    <t>Peter Hopwood</t>
  </si>
  <si>
    <t>Brisbane Canoeing club</t>
  </si>
  <si>
    <t>Thomas King Koi &amp; Liam Warriner</t>
  </si>
  <si>
    <t>Ross Fountain</t>
  </si>
  <si>
    <t>Craig Spender</t>
  </si>
  <si>
    <t>Kawana Waters Canoe club</t>
  </si>
  <si>
    <t>Mark Yager</t>
  </si>
  <si>
    <t>Bruce Fairlie</t>
  </si>
  <si>
    <t>Indooroopilly Canoe club</t>
  </si>
  <si>
    <t>David Schloss</t>
  </si>
  <si>
    <t>John Gallagher</t>
  </si>
  <si>
    <t>Gavin Cook</t>
  </si>
  <si>
    <t>Erin Blanch</t>
  </si>
  <si>
    <t>Paraka Mitchell</t>
  </si>
  <si>
    <t>Stuart Byrson</t>
  </si>
  <si>
    <t>Matt Steinacher</t>
  </si>
  <si>
    <t>Shaun Caven</t>
  </si>
  <si>
    <t>Vance Murphy</t>
  </si>
  <si>
    <t>Grant Epple &amp; Jason Polly</t>
  </si>
  <si>
    <t>Currumbin &amp; Varsity</t>
  </si>
  <si>
    <t>Leo Theoharis</t>
  </si>
  <si>
    <t>Stuart Thomson &amp; Andrew Gordon</t>
  </si>
  <si>
    <t>Far North Coast Canoe club</t>
  </si>
  <si>
    <t>Mooloolaba Paddlers club</t>
  </si>
  <si>
    <t>Gary &amp; April Davie</t>
  </si>
  <si>
    <t>Jamie Boyle</t>
  </si>
  <si>
    <t>David Knight</t>
  </si>
  <si>
    <t>Dave Wilson</t>
  </si>
  <si>
    <t>Mazi Agah</t>
  </si>
  <si>
    <t>Peter Billington</t>
  </si>
  <si>
    <t>Jake Somerville</t>
  </si>
  <si>
    <t>Armand le Roux</t>
  </si>
  <si>
    <t>Gregory Cairns</t>
  </si>
  <si>
    <t>Trent Litherland</t>
  </si>
  <si>
    <t>Jude McMinn &amp; Michele Waldron</t>
  </si>
  <si>
    <t>Jeff Stuart</t>
  </si>
  <si>
    <t>West End Canoe club</t>
  </si>
  <si>
    <t>Jason Free</t>
  </si>
  <si>
    <t>Doug Brennan</t>
  </si>
  <si>
    <t>Raymond Hastie</t>
  </si>
  <si>
    <t>Tony Brown</t>
  </si>
  <si>
    <t>Christopher Sadler</t>
  </si>
  <si>
    <t>Greg Davey</t>
  </si>
  <si>
    <t>Rhonda McSweeney</t>
  </si>
  <si>
    <t>Ray Brandt</t>
  </si>
  <si>
    <t>Hugh Stewart</t>
  </si>
  <si>
    <t>Newport Waters Canoe club</t>
  </si>
  <si>
    <t>Karen Dobeli</t>
  </si>
  <si>
    <t>Nikki Bamforth</t>
  </si>
  <si>
    <t>Alexandra Lloyd</t>
  </si>
  <si>
    <t>North West Canoe club</t>
  </si>
  <si>
    <t>Ballina Outrigger team</t>
  </si>
  <si>
    <t>Ballina Outrigger Canoe club</t>
  </si>
  <si>
    <t>Kylie Hirst</t>
  </si>
  <si>
    <t>Darren Stuart</t>
  </si>
  <si>
    <t>Karana District Kayak &amp; Canoe club</t>
  </si>
  <si>
    <t>Brisbane Sup</t>
  </si>
  <si>
    <t>Curtis McGrath</t>
  </si>
  <si>
    <t>Phillip Makings</t>
  </si>
  <si>
    <t>Victor Sumich</t>
  </si>
  <si>
    <t>Garry Lee</t>
  </si>
  <si>
    <t>Hannah Lund</t>
  </si>
  <si>
    <t>Kieth Rowell</t>
  </si>
  <si>
    <t>Michael &amp; Deborah Morgan</t>
  </si>
  <si>
    <t>Wynnum Redlands Canoe club</t>
  </si>
  <si>
    <t>Ian Craig</t>
  </si>
  <si>
    <t>Ethan Renshaw</t>
  </si>
  <si>
    <t>Ben &amp; Sarah Lloyd</t>
  </si>
  <si>
    <t>Mark &amp; Trish Sanderson</t>
  </si>
  <si>
    <t>Greater Logan Canoe club</t>
  </si>
  <si>
    <t>Annette Sherratt</t>
  </si>
  <si>
    <t>Varsity Lakes Padddlers club</t>
  </si>
  <si>
    <t>Brent Painter</t>
  </si>
  <si>
    <t>Blake Daddo</t>
  </si>
  <si>
    <t>John Smallwood</t>
  </si>
  <si>
    <t>Martyn Dwight</t>
  </si>
  <si>
    <t>Philip Arnold</t>
  </si>
  <si>
    <t>Amanda Rankin</t>
  </si>
  <si>
    <t>Ross Dennis</t>
  </si>
  <si>
    <t>John Murphy</t>
  </si>
  <si>
    <t>Bill Kennedy</t>
  </si>
  <si>
    <t>Alison Myatt</t>
  </si>
  <si>
    <t>Greg Litherland</t>
  </si>
  <si>
    <t>Mark Laraghy</t>
  </si>
  <si>
    <t>Bill Young</t>
  </si>
  <si>
    <t>Anthony Benn</t>
  </si>
  <si>
    <t>Ian Boddy</t>
  </si>
  <si>
    <t>Mark Mustchin</t>
  </si>
  <si>
    <t>John Donkersloot</t>
  </si>
  <si>
    <t>Woody Vidgen</t>
  </si>
  <si>
    <t>Matthew Mason</t>
  </si>
  <si>
    <t>Ross Jardine</t>
  </si>
  <si>
    <t>Springfield Centenary club</t>
  </si>
  <si>
    <t>Geoffrey Edwards</t>
  </si>
  <si>
    <t>Southport Surf Lifesaving club</t>
  </si>
  <si>
    <t>Fred Tanner</t>
  </si>
  <si>
    <t>Uni of Qld Canoe club</t>
  </si>
  <si>
    <t>Joshua Parkinson</t>
  </si>
  <si>
    <t>Donna Wilson</t>
  </si>
  <si>
    <t>Michael Gout</t>
  </si>
  <si>
    <t>Paul Shipton</t>
  </si>
  <si>
    <t>Natasha Parkinson</t>
  </si>
  <si>
    <t>Paula Ridge</t>
  </si>
  <si>
    <t>Don Roseby</t>
  </si>
  <si>
    <t>Nadia O'Carroll</t>
  </si>
  <si>
    <t>Alan Fergusson</t>
  </si>
  <si>
    <t>Div S6</t>
  </si>
  <si>
    <t>Div S7</t>
  </si>
  <si>
    <t>Daniel Hardwick</t>
  </si>
  <si>
    <t>Samuel King Koi</t>
  </si>
  <si>
    <t>Sophie Rixon</t>
  </si>
  <si>
    <t>Mick &amp; Kela Skinner</t>
  </si>
  <si>
    <t>Susan Seipel</t>
  </si>
  <si>
    <t>Teliah Collins</t>
  </si>
  <si>
    <t>John Pawlow &amp; Sharyn Clarke</t>
  </si>
  <si>
    <t>Delia West</t>
  </si>
  <si>
    <t>Lochlan Free</t>
  </si>
  <si>
    <t>Pauline King</t>
  </si>
  <si>
    <t>Sharon Birmingham</t>
  </si>
  <si>
    <t>John Blackley</t>
  </si>
  <si>
    <t>Electra Jensen</t>
  </si>
  <si>
    <t>Jim Dickson</t>
  </si>
  <si>
    <t>Sienna Collins</t>
  </si>
  <si>
    <t>Paul King Koi</t>
  </si>
  <si>
    <t>Paul Bryce</t>
  </si>
  <si>
    <t>Tori Rixon</t>
  </si>
  <si>
    <t>Annie Bryce</t>
  </si>
  <si>
    <t>Byron Humphries</t>
  </si>
  <si>
    <t>Sue Gollagher</t>
  </si>
  <si>
    <t>Finnegan Holstein</t>
  </si>
  <si>
    <t>Sallyanne Gadner</t>
  </si>
  <si>
    <t>Anne Churchin</t>
  </si>
  <si>
    <t>Club Participation Points</t>
  </si>
  <si>
    <t>Bonville Creek club</t>
  </si>
  <si>
    <t>Varsity Lakes Paddles club</t>
  </si>
  <si>
    <t>Brisbane Canoeing</t>
  </si>
  <si>
    <t>Currumbin Creek Paddles club</t>
  </si>
  <si>
    <t>Greame Hudson</t>
  </si>
  <si>
    <t>Bris Sup</t>
  </si>
  <si>
    <t>Sandgate Paddling clug</t>
  </si>
  <si>
    <t>Diana Grunwald</t>
  </si>
  <si>
    <t>Cape Byron Canoe cub</t>
  </si>
  <si>
    <t>Siti Abdul Khalid</t>
  </si>
  <si>
    <t>Allen Jackson</t>
  </si>
  <si>
    <t>Petrie</t>
  </si>
  <si>
    <t>Pursuit</t>
  </si>
  <si>
    <t>Lakes</t>
  </si>
  <si>
    <t>Petrie Pursuit</t>
  </si>
  <si>
    <t>Tom Armitt</t>
  </si>
  <si>
    <t>George Spink</t>
  </si>
  <si>
    <t>John Fredricks</t>
  </si>
  <si>
    <t>Glen &amp; Karen Blackstock</t>
  </si>
  <si>
    <t>Chip McKibben</t>
  </si>
  <si>
    <t>Brian Roy</t>
  </si>
  <si>
    <t>Andrew Burke</t>
  </si>
  <si>
    <t>Lachlan Kent</t>
  </si>
  <si>
    <t>Eddie Goldsmith</t>
  </si>
  <si>
    <t>Ben Sutherland</t>
  </si>
  <si>
    <t>Rhett Johnston</t>
  </si>
  <si>
    <t>Beau Davis</t>
  </si>
  <si>
    <t>Bryn &amp; Sharyn Davis</t>
  </si>
  <si>
    <t>Robert Quirk</t>
  </si>
  <si>
    <t>Scott Smallwood</t>
  </si>
  <si>
    <t>Mark Sanderson</t>
  </si>
  <si>
    <t>Luke McGrath</t>
  </si>
  <si>
    <t>John Duffy</t>
  </si>
  <si>
    <t>Jenny Theiss</t>
  </si>
  <si>
    <t>Lisa Hayes</t>
  </si>
  <si>
    <t>Stephen Sangster</t>
  </si>
  <si>
    <t>Tracey Ferguson</t>
  </si>
  <si>
    <t>Nicky Donaldson</t>
  </si>
  <si>
    <t>Shaun Duffy</t>
  </si>
  <si>
    <t>Finn &amp; Geoff Lovell</t>
  </si>
  <si>
    <t>Darryl Stenlake</t>
  </si>
  <si>
    <t>Justine &amp; Neiva Wright</t>
  </si>
  <si>
    <t>Steve Marshall</t>
  </si>
  <si>
    <t>Stephen Winstanley</t>
  </si>
  <si>
    <t>Fred &amp; Melissa Tanner</t>
  </si>
  <si>
    <t>Jade Smallwood</t>
  </si>
  <si>
    <t>Russell Wood</t>
  </si>
  <si>
    <t>Alice Wood</t>
  </si>
  <si>
    <t>Hilton Webster</t>
  </si>
  <si>
    <t>Bruce Moore</t>
  </si>
  <si>
    <t>Lochie Lovell</t>
  </si>
  <si>
    <t>Jeanine Grice</t>
  </si>
  <si>
    <t>Annie Cramsie</t>
  </si>
  <si>
    <t>Wetlands</t>
  </si>
  <si>
    <t>Wander</t>
  </si>
  <si>
    <t>Wetlands Wander</t>
  </si>
  <si>
    <t>Mark Gardner</t>
  </si>
  <si>
    <t>Beven Dittverner</t>
  </si>
  <si>
    <t>Peter Anderson</t>
  </si>
  <si>
    <t>Rod Sligh</t>
  </si>
  <si>
    <t>Rhett Johnson</t>
  </si>
  <si>
    <t>Nathan Van Belt</t>
  </si>
  <si>
    <t>Franz De Pulessis</t>
  </si>
  <si>
    <t>Liam Warriner</t>
  </si>
  <si>
    <t>Graeme Hudson</t>
  </si>
  <si>
    <t>Bryn Davis</t>
  </si>
  <si>
    <t>Allen Hume &amp; Pat Jones</t>
  </si>
  <si>
    <t>Paul Sage</t>
  </si>
  <si>
    <t>Ava Lund</t>
  </si>
  <si>
    <t>David Kair</t>
  </si>
  <si>
    <t>Gary Forrest</t>
  </si>
  <si>
    <t>Nicholas McConnell</t>
  </si>
  <si>
    <t>David Bellamy</t>
  </si>
  <si>
    <t>Steve Belcher</t>
  </si>
  <si>
    <t>Eva Hosking</t>
  </si>
  <si>
    <t>Peter Kiraly</t>
  </si>
  <si>
    <t>No Club</t>
  </si>
  <si>
    <t>Ray Lillis-Crep</t>
  </si>
  <si>
    <t>Mary Stewart &amp; Trish Young</t>
  </si>
  <si>
    <t>Cynthia Wardle</t>
  </si>
  <si>
    <t>Andrew Seymour</t>
  </si>
  <si>
    <t>Peter Cooke</t>
  </si>
  <si>
    <t>Springfield Centenary Canoe club</t>
  </si>
  <si>
    <t>Julieanne White</t>
  </si>
  <si>
    <t>Darren Wilcock</t>
  </si>
  <si>
    <t>Ian Frost</t>
  </si>
  <si>
    <t>Jack Cuddihy</t>
  </si>
  <si>
    <t>John &amp; Carla Stuart</t>
  </si>
  <si>
    <t>Shelby Cottrell</t>
  </si>
  <si>
    <t>Tracie Scott</t>
  </si>
  <si>
    <t>Tayla Bamforth</t>
  </si>
  <si>
    <t>Rosina McAntee</t>
  </si>
  <si>
    <t>Wendy Cull</t>
  </si>
  <si>
    <t>Caitlin Mason</t>
  </si>
  <si>
    <t>Peter Patch</t>
  </si>
  <si>
    <t>Joelie Enever</t>
  </si>
  <si>
    <t>Hannah Peters</t>
  </si>
  <si>
    <t>Matilda Norton-Smith</t>
  </si>
  <si>
    <t>Julian &amp; Mason Norton-Smith</t>
  </si>
  <si>
    <t>Jason Anderson</t>
  </si>
  <si>
    <t>Jaxson Burns</t>
  </si>
  <si>
    <t>Euan Gordon</t>
  </si>
  <si>
    <t>Tridev Varanasi</t>
  </si>
  <si>
    <t>Samuel Meehan</t>
  </si>
  <si>
    <t>Riverhills</t>
  </si>
  <si>
    <t>Race</t>
  </si>
  <si>
    <t>Springfield Centenary Canoe Club</t>
  </si>
  <si>
    <t>Riverhills Race</t>
  </si>
  <si>
    <t>Brad Hagan</t>
  </si>
  <si>
    <t>Andrew Miller</t>
  </si>
  <si>
    <t>Fitzroy Canoe club</t>
  </si>
  <si>
    <t>Tegan Fraser</t>
  </si>
  <si>
    <t>David Bicknell</t>
  </si>
  <si>
    <t>Grant Epple &amp; Diane Wood</t>
  </si>
  <si>
    <t>Stanlely (Tim) Kreis</t>
  </si>
  <si>
    <t>Brennan Huff</t>
  </si>
  <si>
    <t>Michael Morgan</t>
  </si>
  <si>
    <t>Ben Synak</t>
  </si>
  <si>
    <t>Vince Hudson</t>
  </si>
  <si>
    <t>Clayton Young</t>
  </si>
  <si>
    <t>Uni of Queensland</t>
  </si>
  <si>
    <t>Mark Xantho</t>
  </si>
  <si>
    <t>Tony Ladd</t>
  </si>
  <si>
    <t>John McKenzie</t>
  </si>
  <si>
    <t>James Pitman</t>
  </si>
  <si>
    <t>Dan Owbridge &amp; Susan Minto</t>
  </si>
  <si>
    <t>Peter Lund</t>
  </si>
  <si>
    <t>Ron Synak</t>
  </si>
  <si>
    <t>Jasmin Rogers</t>
  </si>
  <si>
    <t>Hayley Blower</t>
  </si>
  <si>
    <t>Julian Norton-Smith</t>
  </si>
  <si>
    <t>Chinderah</t>
  </si>
  <si>
    <t>Chase</t>
  </si>
  <si>
    <t>BHMP</t>
  </si>
  <si>
    <t>Burleigh Point Outrigger club</t>
  </si>
  <si>
    <t>Chinderah Chase</t>
  </si>
  <si>
    <t>Ben Lloyd</t>
  </si>
  <si>
    <t>John &amp; Scott Smallwood</t>
  </si>
  <si>
    <t>Deborah Beacroft &amp; Mark Kennedy</t>
  </si>
  <si>
    <t>Michael Kearney</t>
  </si>
  <si>
    <t>Burleigh Point Outriggers</t>
  </si>
  <si>
    <t>Cooper Miskell &amp; Jack Giay</t>
  </si>
  <si>
    <t>Dale Bobichk &amp; Brennan Huff</t>
  </si>
  <si>
    <t>Matt Gilling</t>
  </si>
  <si>
    <t>Stuart Thomson</t>
  </si>
  <si>
    <t>Phil Clayton</t>
  </si>
  <si>
    <t>Luke Lineham</t>
  </si>
  <si>
    <t>Ela Heiniger</t>
  </si>
  <si>
    <t>Geoff Pearce</t>
  </si>
  <si>
    <t>Sharon Kyme &amp; Tenille Devinn</t>
  </si>
  <si>
    <t>Darcy Church</t>
  </si>
  <si>
    <t>Bella CmCabe</t>
  </si>
  <si>
    <t>Jett Andrews</t>
  </si>
  <si>
    <t>Jett Rainsford &amp; Kellie Watson</t>
  </si>
  <si>
    <t>Ballina Outrigger Team</t>
  </si>
  <si>
    <t>Ballina Ourtigger Canoe club</t>
  </si>
  <si>
    <t>Jenny Nixon</t>
  </si>
  <si>
    <t>Colin Cussel</t>
  </si>
  <si>
    <t>Temanu davies &amp; Chakkraphan Aunthso</t>
  </si>
  <si>
    <t>Robert Brown</t>
  </si>
  <si>
    <t>Lacy Chruch</t>
  </si>
  <si>
    <t>Varsity Lakes/Currumbin</t>
  </si>
  <si>
    <t>Cape Byron Bay Surf Lifesaving club</t>
  </si>
  <si>
    <t>Brisbane Marathon</t>
  </si>
  <si>
    <t xml:space="preserve">Brisbane </t>
  </si>
  <si>
    <t>Marathon</t>
  </si>
  <si>
    <t>Brisbane</t>
  </si>
  <si>
    <t>Gareth Ford</t>
  </si>
  <si>
    <t>Grant Epple &amp; Amanda Rankin (K2)</t>
  </si>
  <si>
    <t>Grant Epple &amp; Amanda Rankin (Ski 2)</t>
  </si>
  <si>
    <t>Murry Burgess</t>
  </si>
  <si>
    <t>Brennar Huff</t>
  </si>
  <si>
    <t>Rewiina Miheare (oc1)</t>
  </si>
  <si>
    <t>William &amp; Elle Wild</t>
  </si>
  <si>
    <t>Richard Dower</t>
  </si>
  <si>
    <t>Ingo Schroder</t>
  </si>
  <si>
    <t>Cameron George</t>
  </si>
  <si>
    <t>Rewinna Mihaere (sup)</t>
  </si>
  <si>
    <t>Tim Whitburn</t>
  </si>
  <si>
    <t>Sean Ryan</t>
  </si>
  <si>
    <t>Springfield Centenary  Canoe club</t>
  </si>
  <si>
    <t>Matthew Phyland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</si>
</sst>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49" fontId="0" fillId="0" borderId="0" xfId="0" applyNumberFormat="1"/>
    <xf numFmtId="0" fontId="2" fillId="3" borderId="0" xfId="0" applyFont="1" applyFill="1"/>
    <xf numFmtId="0" fontId="2" fillId="6" borderId="0" xfId="0" applyFont="1" applyFill="1"/>
    <xf numFmtId="0" fontId="2" fillId="5" borderId="0" xfId="0" applyFont="1" applyFill="1"/>
    <xf numFmtId="0" fontId="2" fillId="4" borderId="0" xfId="0" applyFont="1" applyFill="1"/>
    <xf numFmtId="0" fontId="2" fillId="8" borderId="0" xfId="0" applyFont="1" applyFill="1"/>
    <xf numFmtId="0" fontId="2" fillId="9" borderId="0" xfId="0" applyFont="1" applyFill="1"/>
    <xf numFmtId="0" fontId="4" fillId="7" borderId="0" xfId="0" applyFont="1" applyFill="1"/>
    <xf numFmtId="0" fontId="2" fillId="10" borderId="0" xfId="0" applyFont="1" applyFill="1"/>
    <xf numFmtId="0" fontId="2" fillId="11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1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9966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2AD8-6836-4C69-9EF2-595A2B689DBF}">
  <sheetPr>
    <pageSetUpPr fitToPage="1"/>
  </sheetPr>
  <dimension ref="A1:N40"/>
  <sheetViews>
    <sheetView tabSelected="1" zoomScaleNormal="10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I1" sqref="I1"/>
    </sheetView>
  </sheetViews>
  <sheetFormatPr defaultRowHeight="15" x14ac:dyDescent="0.25"/>
  <cols>
    <col min="1" max="1" width="33.42578125" customWidth="1"/>
    <col min="2" max="3" width="9.140625" style="1" customWidth="1"/>
    <col min="4" max="4" width="9.85546875" style="1" customWidth="1"/>
    <col min="5" max="5" width="10" style="1" customWidth="1"/>
    <col min="6" max="6" width="10.42578125" style="1" customWidth="1"/>
    <col min="7" max="7" width="11.140625" style="1" customWidth="1"/>
    <col min="8" max="8" width="11.42578125" style="1" customWidth="1"/>
    <col min="9" max="9" width="10" style="1" customWidth="1"/>
    <col min="10" max="10" width="10.28515625" style="1" customWidth="1"/>
    <col min="11" max="11" width="10" customWidth="1"/>
    <col min="12" max="13" width="10.85546875" customWidth="1"/>
    <col min="14" max="14" width="8.7109375" style="3" customWidth="1"/>
  </cols>
  <sheetData>
    <row r="1" spans="1:14" ht="21" x14ac:dyDescent="0.35">
      <c r="A1" s="7" t="s">
        <v>242</v>
      </c>
      <c r="B1" s="3" t="s">
        <v>85</v>
      </c>
      <c r="C1" s="3" t="s">
        <v>87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95</v>
      </c>
      <c r="N1" s="3" t="s">
        <v>58</v>
      </c>
    </row>
    <row r="2" spans="1:14" ht="15" customHeight="1" x14ac:dyDescent="0.25">
      <c r="A2" s="2" t="s">
        <v>56</v>
      </c>
      <c r="B2" s="3" t="s">
        <v>86</v>
      </c>
      <c r="C2" s="3" t="s">
        <v>88</v>
      </c>
      <c r="D2" s="4" t="s">
        <v>91</v>
      </c>
      <c r="E2" s="4" t="s">
        <v>254</v>
      </c>
      <c r="F2" s="4" t="s">
        <v>296</v>
      </c>
      <c r="G2" s="4" t="s">
        <v>347</v>
      </c>
      <c r="H2" s="4" t="s">
        <v>374</v>
      </c>
      <c r="I2" s="4" t="s">
        <v>407</v>
      </c>
      <c r="J2" s="4"/>
      <c r="K2" s="4"/>
      <c r="L2" s="4"/>
      <c r="M2" s="4"/>
      <c r="N2" s="3" t="s">
        <v>59</v>
      </c>
    </row>
    <row r="3" spans="1:14" x14ac:dyDescent="0.25">
      <c r="B3" s="1" t="s">
        <v>82</v>
      </c>
      <c r="C3" s="1" t="s">
        <v>89</v>
      </c>
      <c r="D3" s="3" t="s">
        <v>256</v>
      </c>
      <c r="E3" s="3" t="s">
        <v>255</v>
      </c>
      <c r="F3" s="3" t="s">
        <v>297</v>
      </c>
      <c r="G3" s="3" t="s">
        <v>348</v>
      </c>
      <c r="H3" s="3" t="s">
        <v>375</v>
      </c>
      <c r="I3" s="3" t="s">
        <v>408</v>
      </c>
      <c r="J3" s="3"/>
      <c r="K3" s="3"/>
      <c r="L3" s="3"/>
      <c r="M3" s="3"/>
    </row>
    <row r="4" spans="1:14" x14ac:dyDescent="0.25">
      <c r="A4" t="s">
        <v>72</v>
      </c>
      <c r="B4" s="1" t="s">
        <v>84</v>
      </c>
      <c r="D4" s="1">
        <v>12</v>
      </c>
      <c r="H4" s="1">
        <v>12</v>
      </c>
      <c r="K4" s="1"/>
      <c r="L4" s="1"/>
      <c r="M4" s="1"/>
      <c r="N4" s="3">
        <f>SUM(C4:L4)</f>
        <v>24</v>
      </c>
    </row>
    <row r="5" spans="1:14" x14ac:dyDescent="0.25">
      <c r="A5" t="s">
        <v>376</v>
      </c>
      <c r="B5" s="1" t="s">
        <v>83</v>
      </c>
      <c r="H5" s="1">
        <v>17</v>
      </c>
      <c r="K5" s="1"/>
      <c r="L5" s="1"/>
      <c r="M5" s="1"/>
      <c r="N5" s="3">
        <f>SUM(C5:L5)</f>
        <v>17</v>
      </c>
    </row>
    <row r="6" spans="1:14" x14ac:dyDescent="0.25">
      <c r="A6" t="s">
        <v>78</v>
      </c>
      <c r="B6" s="1" t="s">
        <v>83</v>
      </c>
      <c r="K6" s="1"/>
      <c r="L6" s="1"/>
      <c r="M6" s="1"/>
      <c r="N6" s="3">
        <f>SUM(C6:L6)</f>
        <v>0</v>
      </c>
    </row>
    <row r="7" spans="1:14" x14ac:dyDescent="0.25">
      <c r="A7" t="s">
        <v>38</v>
      </c>
      <c r="B7" s="1" t="s">
        <v>83</v>
      </c>
      <c r="D7" s="1">
        <v>2</v>
      </c>
      <c r="K7" s="1"/>
      <c r="L7" s="1"/>
      <c r="M7" s="1"/>
      <c r="N7" s="3">
        <f>SUM(C7:L7)</f>
        <v>2</v>
      </c>
    </row>
    <row r="8" spans="1:14" x14ac:dyDescent="0.25">
      <c r="A8" t="s">
        <v>62</v>
      </c>
      <c r="B8" s="1" t="s">
        <v>84</v>
      </c>
      <c r="D8" s="1">
        <v>8</v>
      </c>
      <c r="E8" s="1">
        <v>6</v>
      </c>
      <c r="F8" s="1">
        <v>6</v>
      </c>
      <c r="K8" s="1"/>
      <c r="L8" s="1"/>
      <c r="M8" s="1"/>
      <c r="N8" s="3">
        <f>SUM(C8:L8)</f>
        <v>20</v>
      </c>
    </row>
    <row r="9" spans="1:14" x14ac:dyDescent="0.25">
      <c r="A9" t="s">
        <v>61</v>
      </c>
      <c r="B9" s="1" t="s">
        <v>83</v>
      </c>
      <c r="C9" s="1">
        <v>12</v>
      </c>
      <c r="D9" s="1">
        <v>16</v>
      </c>
      <c r="E9" s="1">
        <v>6</v>
      </c>
      <c r="F9" s="1">
        <v>16</v>
      </c>
      <c r="G9" s="1">
        <v>22</v>
      </c>
      <c r="H9" s="1">
        <v>6</v>
      </c>
      <c r="I9" s="1">
        <v>18</v>
      </c>
      <c r="K9" s="1"/>
      <c r="L9" s="1"/>
      <c r="M9" s="1"/>
      <c r="N9" s="3">
        <f>SUM(C9:M9)</f>
        <v>96</v>
      </c>
    </row>
    <row r="10" spans="1:14" x14ac:dyDescent="0.25">
      <c r="A10" t="s">
        <v>74</v>
      </c>
      <c r="B10" s="1" t="s">
        <v>83</v>
      </c>
      <c r="C10" s="1">
        <v>22</v>
      </c>
      <c r="D10" s="1">
        <v>42</v>
      </c>
      <c r="E10" s="1">
        <v>40</v>
      </c>
      <c r="F10" s="1">
        <v>60</v>
      </c>
      <c r="G10" s="1">
        <v>34</v>
      </c>
      <c r="H10" s="1">
        <v>32</v>
      </c>
      <c r="I10" s="1">
        <v>34</v>
      </c>
      <c r="K10" s="1"/>
      <c r="L10" s="1"/>
      <c r="M10" s="1"/>
      <c r="N10" s="3">
        <f>SUM(C10:M10)</f>
        <v>264</v>
      </c>
    </row>
    <row r="11" spans="1:14" x14ac:dyDescent="0.25">
      <c r="A11" t="s">
        <v>37</v>
      </c>
      <c r="B11" s="1" t="s">
        <v>84</v>
      </c>
      <c r="C11" s="1">
        <v>4</v>
      </c>
      <c r="D11" s="1">
        <v>4</v>
      </c>
      <c r="F11" s="1">
        <v>14</v>
      </c>
      <c r="G11" s="1">
        <v>8</v>
      </c>
      <c r="H11" s="1">
        <v>2</v>
      </c>
      <c r="I11" s="1">
        <v>2</v>
      </c>
      <c r="K11" s="1"/>
      <c r="L11" s="1"/>
      <c r="M11" s="1"/>
      <c r="N11" s="3">
        <f>SUM(C11:L11)</f>
        <v>34</v>
      </c>
    </row>
    <row r="12" spans="1:14" x14ac:dyDescent="0.25">
      <c r="A12" t="s">
        <v>377</v>
      </c>
      <c r="B12" s="1" t="s">
        <v>84</v>
      </c>
      <c r="H12" s="1">
        <v>2</v>
      </c>
      <c r="N12" s="3">
        <f>SUM(C12:L12)</f>
        <v>2</v>
      </c>
    </row>
    <row r="13" spans="1:14" x14ac:dyDescent="0.25">
      <c r="A13" t="s">
        <v>405</v>
      </c>
      <c r="B13" s="1" t="s">
        <v>83</v>
      </c>
      <c r="D13" s="1">
        <v>2</v>
      </c>
      <c r="G13" s="1">
        <v>2</v>
      </c>
      <c r="H13" s="1">
        <v>2</v>
      </c>
      <c r="I13" s="1">
        <v>2</v>
      </c>
      <c r="K13" s="1"/>
      <c r="L13" s="1"/>
      <c r="M13" s="1"/>
      <c r="N13" s="3">
        <f t="shared" ref="N13:N40" si="0">SUM(C13:M13)</f>
        <v>8</v>
      </c>
    </row>
    <row r="14" spans="1:14" x14ac:dyDescent="0.25">
      <c r="A14" t="s">
        <v>19</v>
      </c>
      <c r="B14" s="1" t="s">
        <v>83</v>
      </c>
      <c r="C14" s="1">
        <v>36</v>
      </c>
      <c r="D14" s="1">
        <v>25</v>
      </c>
      <c r="E14" s="1">
        <v>17</v>
      </c>
      <c r="F14" s="1">
        <v>18</v>
      </c>
      <c r="G14" s="1">
        <v>24</v>
      </c>
      <c r="H14" s="1">
        <v>34</v>
      </c>
      <c r="I14" s="1">
        <v>24</v>
      </c>
      <c r="K14" s="1"/>
      <c r="L14" s="1"/>
      <c r="M14" s="1"/>
      <c r="N14" s="3">
        <f t="shared" si="0"/>
        <v>178</v>
      </c>
    </row>
    <row r="15" spans="1:14" x14ac:dyDescent="0.25">
      <c r="A15" t="s">
        <v>27</v>
      </c>
      <c r="B15" s="1" t="s">
        <v>83</v>
      </c>
      <c r="C15" s="1">
        <v>2</v>
      </c>
      <c r="D15" s="1">
        <v>16</v>
      </c>
      <c r="E15" s="1">
        <v>2</v>
      </c>
      <c r="F15" s="1">
        <v>4</v>
      </c>
      <c r="G15" s="1">
        <v>4</v>
      </c>
      <c r="H15" s="1">
        <v>8</v>
      </c>
      <c r="I15" s="1">
        <v>4</v>
      </c>
      <c r="K15" s="1"/>
      <c r="L15" s="1"/>
      <c r="M15" s="1"/>
      <c r="N15" s="3">
        <f t="shared" si="0"/>
        <v>40</v>
      </c>
    </row>
    <row r="16" spans="1:14" x14ac:dyDescent="0.25">
      <c r="A16" t="s">
        <v>63</v>
      </c>
      <c r="B16" s="1" t="s">
        <v>83</v>
      </c>
      <c r="C16" s="1">
        <v>2</v>
      </c>
      <c r="G16" s="1">
        <v>4</v>
      </c>
      <c r="K16" s="1"/>
      <c r="L16" s="1"/>
      <c r="M16" s="1"/>
      <c r="N16" s="3">
        <f t="shared" si="0"/>
        <v>6</v>
      </c>
    </row>
    <row r="17" spans="1:14" x14ac:dyDescent="0.25">
      <c r="A17" t="s">
        <v>73</v>
      </c>
      <c r="B17" s="1" t="s">
        <v>83</v>
      </c>
      <c r="K17" s="1"/>
      <c r="L17" s="1"/>
      <c r="M17" s="1"/>
      <c r="N17" s="3">
        <f t="shared" si="0"/>
        <v>0</v>
      </c>
    </row>
    <row r="18" spans="1:14" x14ac:dyDescent="0.25">
      <c r="A18" t="s">
        <v>46</v>
      </c>
      <c r="B18" s="1" t="s">
        <v>84</v>
      </c>
      <c r="C18" s="23"/>
      <c r="K18" s="1"/>
      <c r="L18" s="1"/>
      <c r="M18" s="1"/>
      <c r="N18" s="3">
        <f t="shared" si="0"/>
        <v>0</v>
      </c>
    </row>
    <row r="19" spans="1:14" x14ac:dyDescent="0.25">
      <c r="A19" t="s">
        <v>81</v>
      </c>
      <c r="B19" s="1" t="s">
        <v>83</v>
      </c>
      <c r="C19" s="1">
        <v>2</v>
      </c>
      <c r="D19" s="1">
        <v>10</v>
      </c>
      <c r="E19" s="1">
        <v>4</v>
      </c>
      <c r="F19" s="1">
        <v>4</v>
      </c>
      <c r="G19" s="1">
        <v>6</v>
      </c>
      <c r="H19" s="1">
        <v>6</v>
      </c>
      <c r="I19" s="1">
        <v>7</v>
      </c>
      <c r="K19" s="1"/>
      <c r="L19" s="1"/>
      <c r="M19" s="1"/>
      <c r="N19" s="3">
        <f t="shared" si="0"/>
        <v>39</v>
      </c>
    </row>
    <row r="20" spans="1:14" x14ac:dyDescent="0.25">
      <c r="A20" t="s">
        <v>25</v>
      </c>
      <c r="B20" s="1" t="s">
        <v>83</v>
      </c>
      <c r="C20" s="1">
        <v>4</v>
      </c>
      <c r="D20" s="1">
        <v>4</v>
      </c>
      <c r="E20" s="1">
        <v>4</v>
      </c>
      <c r="F20" s="1">
        <v>4</v>
      </c>
      <c r="G20" s="1">
        <v>7</v>
      </c>
      <c r="H20" s="1">
        <v>2</v>
      </c>
      <c r="I20" s="1">
        <v>8</v>
      </c>
      <c r="K20" s="1"/>
      <c r="L20" s="1"/>
      <c r="M20" s="1"/>
      <c r="N20" s="3">
        <f t="shared" si="0"/>
        <v>33</v>
      </c>
    </row>
    <row r="21" spans="1:14" x14ac:dyDescent="0.25">
      <c r="A21" t="s">
        <v>20</v>
      </c>
      <c r="B21" s="1" t="s">
        <v>83</v>
      </c>
      <c r="K21" s="1"/>
      <c r="L21" s="1"/>
      <c r="M21" s="1"/>
      <c r="N21" s="3">
        <f t="shared" si="0"/>
        <v>0</v>
      </c>
    </row>
    <row r="22" spans="1:14" x14ac:dyDescent="0.25">
      <c r="A22" t="s">
        <v>90</v>
      </c>
      <c r="B22" s="1" t="s">
        <v>83</v>
      </c>
      <c r="C22" s="1">
        <v>2</v>
      </c>
      <c r="D22" s="1">
        <v>2</v>
      </c>
      <c r="E22" s="1">
        <v>3</v>
      </c>
      <c r="F22" s="1">
        <v>2</v>
      </c>
      <c r="G22" s="1">
        <v>6</v>
      </c>
      <c r="H22" s="1">
        <v>2</v>
      </c>
      <c r="I22" s="1">
        <v>2</v>
      </c>
      <c r="K22" s="1"/>
      <c r="L22" s="1"/>
      <c r="M22" s="1"/>
      <c r="N22" s="3">
        <f t="shared" si="0"/>
        <v>19</v>
      </c>
    </row>
    <row r="23" spans="1:14" x14ac:dyDescent="0.25">
      <c r="A23" t="s">
        <v>30</v>
      </c>
      <c r="B23" s="1" t="s">
        <v>83</v>
      </c>
      <c r="C23" s="1">
        <v>2</v>
      </c>
      <c r="D23" s="1">
        <v>8</v>
      </c>
      <c r="E23" s="1">
        <v>9</v>
      </c>
      <c r="F23" s="1">
        <v>6</v>
      </c>
      <c r="G23" s="1">
        <v>6</v>
      </c>
      <c r="H23" s="1">
        <v>8</v>
      </c>
      <c r="I23" s="1">
        <v>8</v>
      </c>
      <c r="K23" s="1"/>
      <c r="L23" s="1"/>
      <c r="M23" s="1"/>
      <c r="N23" s="3">
        <f t="shared" si="0"/>
        <v>47</v>
      </c>
    </row>
    <row r="24" spans="1:14" x14ac:dyDescent="0.25">
      <c r="A24" s="8" t="s">
        <v>51</v>
      </c>
      <c r="B24" s="23" t="s">
        <v>84</v>
      </c>
      <c r="D24" s="1">
        <v>6</v>
      </c>
      <c r="E24" s="1">
        <v>38</v>
      </c>
      <c r="F24" s="1">
        <v>20</v>
      </c>
      <c r="G24" s="1">
        <v>9</v>
      </c>
      <c r="H24" s="1">
        <v>9</v>
      </c>
      <c r="I24" s="1">
        <v>10</v>
      </c>
      <c r="K24" s="1"/>
      <c r="L24" s="1"/>
      <c r="M24" s="1"/>
      <c r="N24" s="3">
        <f t="shared" si="0"/>
        <v>92</v>
      </c>
    </row>
    <row r="25" spans="1:14" x14ac:dyDescent="0.25">
      <c r="A25" t="s">
        <v>66</v>
      </c>
      <c r="B25" s="1" t="s">
        <v>83</v>
      </c>
      <c r="D25" s="1">
        <v>2</v>
      </c>
      <c r="F25" s="1">
        <v>6</v>
      </c>
      <c r="K25" s="1"/>
      <c r="L25" s="1"/>
      <c r="M25" s="1"/>
      <c r="N25" s="3">
        <f t="shared" si="0"/>
        <v>8</v>
      </c>
    </row>
    <row r="26" spans="1:14" x14ac:dyDescent="0.25">
      <c r="A26" t="s">
        <v>53</v>
      </c>
      <c r="B26" s="1" t="s">
        <v>83</v>
      </c>
      <c r="C26" s="1">
        <v>2</v>
      </c>
      <c r="D26" s="1">
        <v>2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K26" s="1"/>
      <c r="L26" s="1"/>
      <c r="M26" s="1"/>
      <c r="N26" s="3">
        <f t="shared" si="0"/>
        <v>14</v>
      </c>
    </row>
    <row r="27" spans="1:14" x14ac:dyDescent="0.25">
      <c r="A27" t="s">
        <v>70</v>
      </c>
      <c r="B27" s="1" t="s">
        <v>84</v>
      </c>
      <c r="K27" s="1"/>
      <c r="L27" s="1"/>
      <c r="M27" s="1"/>
      <c r="N27" s="3">
        <f t="shared" si="0"/>
        <v>0</v>
      </c>
    </row>
    <row r="28" spans="1:14" x14ac:dyDescent="0.25">
      <c r="A28" t="s">
        <v>68</v>
      </c>
      <c r="B28" s="1" t="s">
        <v>84</v>
      </c>
      <c r="K28" s="1"/>
      <c r="L28" s="1"/>
      <c r="M28" s="1"/>
      <c r="N28" s="3">
        <f t="shared" si="0"/>
        <v>0</v>
      </c>
    </row>
    <row r="29" spans="1:14" x14ac:dyDescent="0.25">
      <c r="A29" t="s">
        <v>80</v>
      </c>
      <c r="B29" s="1" t="s">
        <v>84</v>
      </c>
      <c r="K29" s="1"/>
      <c r="L29" s="1"/>
      <c r="M29" s="1"/>
      <c r="N29" s="3">
        <f t="shared" si="0"/>
        <v>0</v>
      </c>
    </row>
    <row r="30" spans="1:14" x14ac:dyDescent="0.25">
      <c r="A30" t="s">
        <v>77</v>
      </c>
      <c r="B30" s="1" t="s">
        <v>83</v>
      </c>
      <c r="C30" s="1">
        <v>22</v>
      </c>
      <c r="D30" s="1">
        <v>34</v>
      </c>
      <c r="E30" s="1">
        <v>26</v>
      </c>
      <c r="F30" s="1">
        <v>32</v>
      </c>
      <c r="G30" s="1">
        <v>22</v>
      </c>
      <c r="H30" s="1">
        <v>24</v>
      </c>
      <c r="I30" s="1">
        <v>22</v>
      </c>
      <c r="K30" s="1"/>
      <c r="L30" s="1"/>
      <c r="M30" s="1"/>
      <c r="N30" s="3">
        <f t="shared" si="0"/>
        <v>182</v>
      </c>
    </row>
    <row r="31" spans="1:14" x14ac:dyDescent="0.25">
      <c r="A31" t="s">
        <v>76</v>
      </c>
      <c r="B31" s="1" t="s">
        <v>84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K31" s="1"/>
      <c r="L31" s="1"/>
      <c r="M31" s="1"/>
      <c r="N31" s="3">
        <f t="shared" si="0"/>
        <v>10</v>
      </c>
    </row>
    <row r="32" spans="1:14" x14ac:dyDescent="0.25">
      <c r="A32" t="s">
        <v>79</v>
      </c>
      <c r="B32" s="1" t="s">
        <v>84</v>
      </c>
      <c r="K32" s="1"/>
      <c r="L32" s="1"/>
      <c r="M32" s="1"/>
      <c r="N32" s="3">
        <f t="shared" si="0"/>
        <v>0</v>
      </c>
    </row>
    <row r="33" spans="1:14" x14ac:dyDescent="0.25">
      <c r="A33" t="s">
        <v>349</v>
      </c>
      <c r="B33" s="1" t="s">
        <v>83</v>
      </c>
      <c r="D33" s="1">
        <v>2</v>
      </c>
      <c r="E33" s="1">
        <v>2</v>
      </c>
      <c r="F33" s="1">
        <v>4</v>
      </c>
      <c r="G33" s="1">
        <v>6</v>
      </c>
      <c r="H33" s="1">
        <v>2</v>
      </c>
      <c r="I33" s="1">
        <v>4</v>
      </c>
      <c r="K33" s="1"/>
      <c r="L33" s="1"/>
      <c r="M33" s="1"/>
      <c r="N33" s="3">
        <f t="shared" si="0"/>
        <v>20</v>
      </c>
    </row>
    <row r="34" spans="1:14" x14ac:dyDescent="0.25">
      <c r="A34" t="s">
        <v>28</v>
      </c>
      <c r="B34" s="1" t="s">
        <v>83</v>
      </c>
      <c r="C34" s="1">
        <v>18</v>
      </c>
      <c r="D34" s="1">
        <v>17</v>
      </c>
      <c r="E34" s="1">
        <v>29</v>
      </c>
      <c r="F34" s="1">
        <v>18</v>
      </c>
      <c r="G34" s="1">
        <v>16</v>
      </c>
      <c r="H34" s="1">
        <v>12</v>
      </c>
      <c r="I34" s="1">
        <v>6</v>
      </c>
      <c r="K34" s="1"/>
      <c r="L34" s="1"/>
      <c r="M34" s="1"/>
      <c r="N34" s="3">
        <f t="shared" si="0"/>
        <v>116</v>
      </c>
    </row>
    <row r="35" spans="1:14" x14ac:dyDescent="0.25">
      <c r="A35" t="s">
        <v>36</v>
      </c>
      <c r="B35" s="1" t="s">
        <v>84</v>
      </c>
      <c r="D35" s="1">
        <v>4</v>
      </c>
      <c r="F35" s="1">
        <v>2</v>
      </c>
      <c r="I35" s="1">
        <v>2</v>
      </c>
      <c r="K35" s="1"/>
      <c r="L35" s="1"/>
      <c r="M35" s="1"/>
      <c r="N35" s="3">
        <f t="shared" si="0"/>
        <v>8</v>
      </c>
    </row>
    <row r="36" spans="1:14" x14ac:dyDescent="0.25">
      <c r="A36" t="s">
        <v>69</v>
      </c>
      <c r="B36" s="1" t="s">
        <v>84</v>
      </c>
      <c r="K36" s="1"/>
      <c r="L36" s="1"/>
      <c r="M36" s="1"/>
      <c r="N36" s="3">
        <f t="shared" si="0"/>
        <v>0</v>
      </c>
    </row>
    <row r="37" spans="1:14" x14ac:dyDescent="0.25">
      <c r="A37" t="s">
        <v>75</v>
      </c>
      <c r="B37" s="1" t="s">
        <v>83</v>
      </c>
      <c r="C37" s="1">
        <v>2</v>
      </c>
      <c r="D37" s="1">
        <v>2</v>
      </c>
      <c r="G37" s="1">
        <v>2</v>
      </c>
      <c r="K37" s="1"/>
      <c r="L37" s="1"/>
      <c r="M37" s="1"/>
      <c r="N37" s="3">
        <f t="shared" si="0"/>
        <v>6</v>
      </c>
    </row>
    <row r="38" spans="1:14" x14ac:dyDescent="0.25">
      <c r="A38" t="s">
        <v>23</v>
      </c>
      <c r="B38" s="1" t="s">
        <v>83</v>
      </c>
      <c r="C38" s="1">
        <v>22</v>
      </c>
      <c r="D38" s="1">
        <v>47</v>
      </c>
      <c r="E38" s="1">
        <v>12</v>
      </c>
      <c r="F38" s="1">
        <v>22</v>
      </c>
      <c r="G38" s="1">
        <v>16</v>
      </c>
      <c r="H38" s="1">
        <v>20</v>
      </c>
      <c r="I38" s="1">
        <v>13</v>
      </c>
      <c r="K38" s="1"/>
      <c r="L38" s="1"/>
      <c r="M38" s="1"/>
      <c r="N38" s="3">
        <f t="shared" si="0"/>
        <v>152</v>
      </c>
    </row>
    <row r="39" spans="1:14" x14ac:dyDescent="0.25">
      <c r="A39" t="s">
        <v>44</v>
      </c>
      <c r="B39" s="1" t="s">
        <v>83</v>
      </c>
      <c r="C39" s="1">
        <v>10</v>
      </c>
      <c r="D39" s="1">
        <v>4</v>
      </c>
      <c r="F39" s="1">
        <v>8</v>
      </c>
      <c r="G39" s="1">
        <v>2</v>
      </c>
      <c r="I39" s="1">
        <v>4</v>
      </c>
      <c r="K39" s="1"/>
      <c r="L39" s="1"/>
      <c r="M39" s="1"/>
      <c r="N39" s="3">
        <f t="shared" si="0"/>
        <v>28</v>
      </c>
    </row>
    <row r="40" spans="1:14" x14ac:dyDescent="0.25">
      <c r="A40" t="s">
        <v>60</v>
      </c>
      <c r="B40" s="1" t="s">
        <v>83</v>
      </c>
      <c r="C40" s="1">
        <v>2</v>
      </c>
      <c r="D40" s="1">
        <v>4</v>
      </c>
      <c r="E40" s="1">
        <v>4</v>
      </c>
      <c r="F40" s="1">
        <v>6</v>
      </c>
      <c r="G40" s="1">
        <v>6</v>
      </c>
      <c r="H40" s="1">
        <v>2</v>
      </c>
      <c r="I40" s="1">
        <v>4</v>
      </c>
      <c r="K40" s="1"/>
      <c r="L40" s="1"/>
      <c r="M40" s="1"/>
      <c r="N40" s="3">
        <f t="shared" si="0"/>
        <v>28</v>
      </c>
    </row>
  </sheetData>
  <sortState xmlns:xlrd2="http://schemas.microsoft.com/office/spreadsheetml/2017/richdata2" ref="A4:B40">
    <sortCondition ref="A4"/>
  </sortState>
  <printOptions gridLines="1"/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RowHeight="15" x14ac:dyDescent="0.25"/>
  <cols>
    <col min="1" max="1" width="33.42578125" customWidth="1"/>
    <col min="2" max="2" width="9.140625" style="1" customWidth="1"/>
    <col min="3" max="3" width="9.85546875" style="1" customWidth="1"/>
    <col min="4" max="4" width="10" style="1" customWidth="1"/>
    <col min="5" max="5" width="10.42578125" style="1" customWidth="1"/>
    <col min="6" max="6" width="11.140625" style="1" customWidth="1"/>
    <col min="7" max="7" width="11.42578125" style="1" customWidth="1"/>
    <col min="8" max="8" width="10" style="1" customWidth="1"/>
    <col min="9" max="9" width="10.28515625" style="1" customWidth="1"/>
    <col min="10" max="10" width="10" customWidth="1"/>
    <col min="11" max="12" width="10.85546875" customWidth="1"/>
    <col min="13" max="13" width="8.7109375" style="3" customWidth="1"/>
  </cols>
  <sheetData>
    <row r="1" spans="1:13" ht="21" x14ac:dyDescent="0.35">
      <c r="A1" s="7" t="s">
        <v>57</v>
      </c>
      <c r="B1" s="3" t="s">
        <v>85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95</v>
      </c>
      <c r="M1" s="3" t="s">
        <v>58</v>
      </c>
    </row>
    <row r="2" spans="1:13" ht="15" customHeight="1" x14ac:dyDescent="0.25">
      <c r="A2" s="2" t="s">
        <v>56</v>
      </c>
      <c r="B2" s="3" t="s">
        <v>86</v>
      </c>
      <c r="C2" s="4" t="s">
        <v>91</v>
      </c>
      <c r="D2" s="4" t="s">
        <v>254</v>
      </c>
      <c r="E2" s="4" t="s">
        <v>296</v>
      </c>
      <c r="F2" s="4" t="s">
        <v>347</v>
      </c>
      <c r="G2" s="4" t="s">
        <v>374</v>
      </c>
      <c r="H2" s="4" t="s">
        <v>409</v>
      </c>
      <c r="I2" s="4"/>
      <c r="J2" s="4"/>
      <c r="K2" s="4"/>
      <c r="L2" s="4"/>
      <c r="M2" s="3" t="s">
        <v>59</v>
      </c>
    </row>
    <row r="3" spans="1:13" x14ac:dyDescent="0.25">
      <c r="B3" s="1" t="s">
        <v>82</v>
      </c>
      <c r="C3" s="3"/>
      <c r="D3" s="3" t="s">
        <v>255</v>
      </c>
      <c r="E3" s="3" t="s">
        <v>297</v>
      </c>
      <c r="F3" s="3" t="s">
        <v>348</v>
      </c>
      <c r="G3" s="3" t="s">
        <v>375</v>
      </c>
      <c r="H3" s="3" t="s">
        <v>408</v>
      </c>
      <c r="I3" s="3"/>
      <c r="J3" s="3"/>
      <c r="K3" s="3"/>
      <c r="L3" s="3"/>
    </row>
    <row r="4" spans="1:13" x14ac:dyDescent="0.25">
      <c r="A4" t="s">
        <v>72</v>
      </c>
      <c r="B4" s="1" t="s">
        <v>84</v>
      </c>
      <c r="C4" s="1">
        <v>3</v>
      </c>
      <c r="G4" s="1">
        <v>6</v>
      </c>
      <c r="J4" s="1"/>
      <c r="K4" s="1"/>
      <c r="L4" s="1"/>
      <c r="M4" s="3">
        <f t="shared" ref="M4:M40" si="0">SUM(C4:L4)</f>
        <v>9</v>
      </c>
    </row>
    <row r="5" spans="1:13" x14ac:dyDescent="0.25">
      <c r="A5" t="s">
        <v>376</v>
      </c>
      <c r="B5" s="1" t="s">
        <v>83</v>
      </c>
      <c r="G5" s="1">
        <v>33</v>
      </c>
      <c r="M5" s="3">
        <f t="shared" si="0"/>
        <v>33</v>
      </c>
    </row>
    <row r="6" spans="1:13" x14ac:dyDescent="0.25">
      <c r="A6" t="s">
        <v>78</v>
      </c>
      <c r="B6" s="1" t="s">
        <v>83</v>
      </c>
      <c r="J6" s="1"/>
      <c r="K6" s="1"/>
      <c r="L6" s="1"/>
      <c r="M6" s="3">
        <f t="shared" ref="M6:M12" si="1">SUM(C6:L6)</f>
        <v>0</v>
      </c>
    </row>
    <row r="7" spans="1:13" x14ac:dyDescent="0.25">
      <c r="A7" t="s">
        <v>38</v>
      </c>
      <c r="B7" s="1" t="s">
        <v>83</v>
      </c>
      <c r="C7" s="1">
        <v>3</v>
      </c>
      <c r="J7" s="1"/>
      <c r="K7" s="1"/>
      <c r="L7" s="1"/>
      <c r="M7" s="3">
        <f t="shared" si="1"/>
        <v>3</v>
      </c>
    </row>
    <row r="8" spans="1:13" x14ac:dyDescent="0.25">
      <c r="A8" t="s">
        <v>62</v>
      </c>
      <c r="B8" s="1" t="s">
        <v>84</v>
      </c>
      <c r="C8" s="1">
        <v>10</v>
      </c>
      <c r="D8" s="1">
        <v>9</v>
      </c>
      <c r="E8" s="1">
        <v>11</v>
      </c>
      <c r="J8" s="1"/>
      <c r="K8" s="1"/>
      <c r="L8" s="1"/>
      <c r="M8" s="3">
        <f t="shared" si="1"/>
        <v>30</v>
      </c>
    </row>
    <row r="9" spans="1:13" x14ac:dyDescent="0.25">
      <c r="A9" t="s">
        <v>61</v>
      </c>
      <c r="B9" s="1" t="s">
        <v>83</v>
      </c>
      <c r="C9" s="1">
        <v>21</v>
      </c>
      <c r="D9" s="1">
        <v>13</v>
      </c>
      <c r="E9" s="1">
        <v>40</v>
      </c>
      <c r="F9" s="1">
        <v>39</v>
      </c>
      <c r="G9" s="1">
        <v>10</v>
      </c>
      <c r="H9" s="1">
        <v>36</v>
      </c>
      <c r="J9" s="1"/>
      <c r="K9" s="1"/>
      <c r="L9" s="1"/>
      <c r="M9" s="3">
        <f t="shared" si="1"/>
        <v>159</v>
      </c>
    </row>
    <row r="10" spans="1:13" x14ac:dyDescent="0.25">
      <c r="A10" t="s">
        <v>74</v>
      </c>
      <c r="B10" s="1" t="s">
        <v>83</v>
      </c>
      <c r="C10" s="1">
        <v>76</v>
      </c>
      <c r="D10" s="1">
        <v>76</v>
      </c>
      <c r="E10" s="1">
        <v>109</v>
      </c>
      <c r="F10" s="1">
        <v>75</v>
      </c>
      <c r="G10" s="1">
        <v>70</v>
      </c>
      <c r="H10" s="1">
        <v>74</v>
      </c>
      <c r="J10" s="1"/>
      <c r="K10" s="1"/>
      <c r="L10" s="1"/>
      <c r="M10" s="3">
        <f t="shared" si="1"/>
        <v>480</v>
      </c>
    </row>
    <row r="11" spans="1:13" x14ac:dyDescent="0.25">
      <c r="A11" t="s">
        <v>37</v>
      </c>
      <c r="B11" s="1" t="s">
        <v>84</v>
      </c>
      <c r="C11" s="1">
        <v>5</v>
      </c>
      <c r="E11" s="1">
        <v>23</v>
      </c>
      <c r="F11" s="1">
        <v>13</v>
      </c>
      <c r="G11" s="1">
        <v>6</v>
      </c>
      <c r="H11" s="1">
        <v>3</v>
      </c>
      <c r="J11" s="1"/>
      <c r="K11" s="1"/>
      <c r="L11" s="1"/>
      <c r="M11" s="3">
        <f t="shared" si="1"/>
        <v>50</v>
      </c>
    </row>
    <row r="12" spans="1:13" x14ac:dyDescent="0.25">
      <c r="A12" t="s">
        <v>377</v>
      </c>
      <c r="B12" s="1" t="s">
        <v>84</v>
      </c>
      <c r="G12" s="1">
        <v>3</v>
      </c>
      <c r="M12" s="3">
        <f t="shared" si="1"/>
        <v>3</v>
      </c>
    </row>
    <row r="13" spans="1:13" x14ac:dyDescent="0.25">
      <c r="A13" t="s">
        <v>405</v>
      </c>
      <c r="B13" s="1" t="s">
        <v>83</v>
      </c>
      <c r="C13" s="1">
        <v>1</v>
      </c>
      <c r="F13" s="1">
        <v>3</v>
      </c>
      <c r="G13" s="1">
        <v>2</v>
      </c>
      <c r="H13" s="1">
        <v>2</v>
      </c>
      <c r="J13" s="1"/>
      <c r="K13" s="1"/>
      <c r="L13" s="1"/>
      <c r="M13" s="3">
        <f t="shared" si="0"/>
        <v>8</v>
      </c>
    </row>
    <row r="14" spans="1:13" x14ac:dyDescent="0.25">
      <c r="A14" t="s">
        <v>19</v>
      </c>
      <c r="B14" s="1" t="s">
        <v>83</v>
      </c>
      <c r="C14" s="1">
        <v>33.5</v>
      </c>
      <c r="D14" s="1">
        <v>23</v>
      </c>
      <c r="E14" s="1">
        <v>19</v>
      </c>
      <c r="F14" s="1">
        <v>30</v>
      </c>
      <c r="G14" s="1">
        <v>53</v>
      </c>
      <c r="H14" s="1">
        <v>46</v>
      </c>
      <c r="J14" s="1"/>
      <c r="K14" s="1"/>
      <c r="L14" s="1"/>
      <c r="M14" s="3">
        <f t="shared" si="0"/>
        <v>204.5</v>
      </c>
    </row>
    <row r="15" spans="1:13" x14ac:dyDescent="0.25">
      <c r="A15" t="s">
        <v>27</v>
      </c>
      <c r="B15" s="1" t="s">
        <v>83</v>
      </c>
      <c r="C15" s="1">
        <v>25</v>
      </c>
      <c r="D15" s="1">
        <v>6</v>
      </c>
      <c r="E15" s="1">
        <v>10</v>
      </c>
      <c r="F15" s="1">
        <v>9</v>
      </c>
      <c r="G15" s="1">
        <v>21</v>
      </c>
      <c r="H15" s="1">
        <v>12</v>
      </c>
      <c r="J15" s="1"/>
      <c r="K15" s="1"/>
      <c r="L15" s="1"/>
      <c r="M15" s="3">
        <f t="shared" si="0"/>
        <v>83</v>
      </c>
    </row>
    <row r="16" spans="1:13" x14ac:dyDescent="0.25">
      <c r="A16" t="s">
        <v>63</v>
      </c>
      <c r="B16" s="1" t="s">
        <v>83</v>
      </c>
      <c r="F16" s="1">
        <v>3</v>
      </c>
      <c r="J16" s="1"/>
      <c r="K16" s="1"/>
      <c r="L16" s="1"/>
      <c r="M16" s="3">
        <f t="shared" si="0"/>
        <v>3</v>
      </c>
    </row>
    <row r="17" spans="1:13" x14ac:dyDescent="0.25">
      <c r="A17" t="s">
        <v>73</v>
      </c>
      <c r="B17" s="1" t="s">
        <v>83</v>
      </c>
      <c r="J17" s="1"/>
      <c r="K17" s="1"/>
      <c r="L17" s="1"/>
      <c r="M17" s="3">
        <f t="shared" si="0"/>
        <v>0</v>
      </c>
    </row>
    <row r="18" spans="1:13" x14ac:dyDescent="0.25">
      <c r="A18" t="s">
        <v>46</v>
      </c>
      <c r="B18" s="1" t="s">
        <v>84</v>
      </c>
      <c r="J18" s="1"/>
      <c r="K18" s="1"/>
      <c r="L18" s="1"/>
      <c r="M18" s="3">
        <f t="shared" si="0"/>
        <v>0</v>
      </c>
    </row>
    <row r="19" spans="1:13" x14ac:dyDescent="0.25">
      <c r="A19" t="s">
        <v>81</v>
      </c>
      <c r="B19" s="1" t="s">
        <v>83</v>
      </c>
      <c r="C19" s="1">
        <v>7</v>
      </c>
      <c r="D19" s="1">
        <v>3</v>
      </c>
      <c r="E19" s="1">
        <v>4</v>
      </c>
      <c r="F19" s="1">
        <v>12</v>
      </c>
      <c r="G19" s="1">
        <v>8</v>
      </c>
      <c r="H19" s="1">
        <v>7</v>
      </c>
      <c r="J19" s="1"/>
      <c r="K19" s="1"/>
      <c r="L19" s="1"/>
      <c r="M19" s="3">
        <f t="shared" si="0"/>
        <v>41</v>
      </c>
    </row>
    <row r="20" spans="1:13" x14ac:dyDescent="0.25">
      <c r="A20" t="s">
        <v>25</v>
      </c>
      <c r="B20" s="1" t="s">
        <v>83</v>
      </c>
      <c r="C20" s="1">
        <v>6</v>
      </c>
      <c r="D20" s="1">
        <v>9</v>
      </c>
      <c r="E20" s="1">
        <v>11</v>
      </c>
      <c r="F20" s="1">
        <v>18</v>
      </c>
      <c r="G20" s="1">
        <v>6</v>
      </c>
      <c r="H20" s="1">
        <v>17</v>
      </c>
      <c r="J20" s="1"/>
      <c r="K20" s="1"/>
      <c r="L20" s="1"/>
      <c r="M20" s="3">
        <f t="shared" si="0"/>
        <v>67</v>
      </c>
    </row>
    <row r="21" spans="1:13" x14ac:dyDescent="0.25">
      <c r="A21" t="s">
        <v>20</v>
      </c>
      <c r="B21" s="1" t="s">
        <v>83</v>
      </c>
      <c r="J21" s="1"/>
      <c r="K21" s="1"/>
      <c r="L21" s="1"/>
      <c r="M21" s="3">
        <f t="shared" si="0"/>
        <v>0</v>
      </c>
    </row>
    <row r="22" spans="1:13" x14ac:dyDescent="0.25">
      <c r="A22" t="s">
        <v>165</v>
      </c>
      <c r="B22" s="1" t="s">
        <v>83</v>
      </c>
      <c r="C22" s="1">
        <v>2</v>
      </c>
      <c r="D22" s="1">
        <v>7</v>
      </c>
      <c r="E22" s="1">
        <v>1</v>
      </c>
      <c r="F22" s="1">
        <v>13</v>
      </c>
      <c r="G22" s="1">
        <v>1</v>
      </c>
      <c r="H22" s="1">
        <v>4</v>
      </c>
      <c r="M22" s="3">
        <f t="shared" si="0"/>
        <v>28</v>
      </c>
    </row>
    <row r="23" spans="1:13" x14ac:dyDescent="0.25">
      <c r="A23" t="s">
        <v>30</v>
      </c>
      <c r="B23" s="1" t="s">
        <v>83</v>
      </c>
      <c r="C23" s="1">
        <v>14</v>
      </c>
      <c r="D23" s="1">
        <v>18</v>
      </c>
      <c r="E23" s="1">
        <v>6</v>
      </c>
      <c r="F23" s="1">
        <v>10</v>
      </c>
      <c r="G23" s="1">
        <v>10</v>
      </c>
      <c r="H23" s="1">
        <v>11</v>
      </c>
      <c r="J23" s="1"/>
      <c r="K23" s="1"/>
      <c r="L23" s="1"/>
      <c r="M23" s="3">
        <f t="shared" si="0"/>
        <v>69</v>
      </c>
    </row>
    <row r="24" spans="1:13" x14ac:dyDescent="0.25">
      <c r="A24" s="8" t="s">
        <v>51</v>
      </c>
      <c r="B24" s="23" t="s">
        <v>84</v>
      </c>
      <c r="C24" s="1">
        <v>7</v>
      </c>
      <c r="D24" s="1">
        <v>66</v>
      </c>
      <c r="E24" s="1">
        <v>32</v>
      </c>
      <c r="F24" s="1">
        <v>9</v>
      </c>
      <c r="G24" s="1">
        <v>16</v>
      </c>
      <c r="H24" s="1">
        <v>17</v>
      </c>
      <c r="J24" s="1"/>
      <c r="K24" s="1"/>
      <c r="L24" s="1"/>
      <c r="M24" s="3">
        <f t="shared" si="0"/>
        <v>147</v>
      </c>
    </row>
    <row r="25" spans="1:13" x14ac:dyDescent="0.25">
      <c r="A25" t="s">
        <v>66</v>
      </c>
      <c r="B25" s="1" t="s">
        <v>83</v>
      </c>
      <c r="C25" s="1">
        <v>1</v>
      </c>
      <c r="E25" s="1">
        <v>7</v>
      </c>
      <c r="J25" s="1"/>
      <c r="K25" s="1"/>
      <c r="L25" s="1"/>
      <c r="M25" s="3">
        <f t="shared" si="0"/>
        <v>8</v>
      </c>
    </row>
    <row r="26" spans="1:13" x14ac:dyDescent="0.25">
      <c r="A26" t="s">
        <v>53</v>
      </c>
      <c r="B26" s="1" t="s">
        <v>83</v>
      </c>
      <c r="C26" s="1">
        <v>4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J26" s="1"/>
      <c r="K26" s="1"/>
      <c r="L26" s="1"/>
      <c r="M26" s="3">
        <f t="shared" si="0"/>
        <v>29</v>
      </c>
    </row>
    <row r="27" spans="1:13" x14ac:dyDescent="0.25">
      <c r="A27" t="s">
        <v>70</v>
      </c>
      <c r="B27" s="1" t="s">
        <v>84</v>
      </c>
      <c r="J27" s="1"/>
      <c r="K27" s="1"/>
      <c r="L27" s="1"/>
      <c r="M27" s="3">
        <f t="shared" si="0"/>
        <v>0</v>
      </c>
    </row>
    <row r="28" spans="1:13" x14ac:dyDescent="0.25">
      <c r="A28" t="s">
        <v>68</v>
      </c>
      <c r="B28" s="1" t="s">
        <v>84</v>
      </c>
      <c r="J28" s="1"/>
      <c r="K28" s="1"/>
      <c r="L28" s="1"/>
      <c r="M28" s="3">
        <f t="shared" si="0"/>
        <v>0</v>
      </c>
    </row>
    <row r="29" spans="1:13" x14ac:dyDescent="0.25">
      <c r="A29" t="s">
        <v>80</v>
      </c>
      <c r="B29" s="1" t="s">
        <v>84</v>
      </c>
      <c r="J29" s="1"/>
      <c r="K29" s="1"/>
      <c r="L29" s="1"/>
      <c r="M29" s="3">
        <f t="shared" si="0"/>
        <v>0</v>
      </c>
    </row>
    <row r="30" spans="1:13" x14ac:dyDescent="0.25">
      <c r="A30" t="s">
        <v>77</v>
      </c>
      <c r="B30" s="1" t="s">
        <v>83</v>
      </c>
      <c r="C30" s="1">
        <v>47</v>
      </c>
      <c r="D30" s="1">
        <v>46</v>
      </c>
      <c r="E30" s="1">
        <v>47</v>
      </c>
      <c r="F30" s="1">
        <v>50</v>
      </c>
      <c r="G30" s="1">
        <v>38</v>
      </c>
      <c r="H30" s="1">
        <v>42</v>
      </c>
      <c r="J30" s="1"/>
      <c r="K30" s="1"/>
      <c r="L30" s="1"/>
      <c r="M30" s="3">
        <f t="shared" si="0"/>
        <v>270</v>
      </c>
    </row>
    <row r="31" spans="1:13" x14ac:dyDescent="0.25">
      <c r="A31" t="s">
        <v>76</v>
      </c>
      <c r="B31" s="1" t="s">
        <v>84</v>
      </c>
      <c r="C31" s="1">
        <v>4</v>
      </c>
      <c r="D31" s="1">
        <v>4</v>
      </c>
      <c r="E31" s="1">
        <v>2</v>
      </c>
      <c r="F31" s="1">
        <v>1</v>
      </c>
      <c r="J31" s="1"/>
      <c r="K31" s="1"/>
      <c r="L31" s="1"/>
      <c r="M31" s="3">
        <f t="shared" si="0"/>
        <v>11</v>
      </c>
    </row>
    <row r="32" spans="1:13" x14ac:dyDescent="0.25">
      <c r="A32" t="s">
        <v>79</v>
      </c>
      <c r="B32" s="1" t="s">
        <v>84</v>
      </c>
      <c r="J32" s="1"/>
      <c r="K32" s="1"/>
      <c r="L32" s="1"/>
      <c r="M32" s="3">
        <f t="shared" si="0"/>
        <v>0</v>
      </c>
    </row>
    <row r="33" spans="1:13" x14ac:dyDescent="0.25">
      <c r="A33" t="s">
        <v>349</v>
      </c>
      <c r="B33" s="1" t="s">
        <v>83</v>
      </c>
      <c r="C33" s="1">
        <v>5</v>
      </c>
      <c r="D33" s="1">
        <v>5</v>
      </c>
      <c r="E33" s="1">
        <v>7</v>
      </c>
      <c r="F33" s="1">
        <v>7</v>
      </c>
      <c r="G33" s="1">
        <v>3</v>
      </c>
      <c r="H33" s="1">
        <v>8</v>
      </c>
      <c r="J33" s="1"/>
      <c r="K33" s="1"/>
      <c r="L33" s="1"/>
      <c r="M33" s="3">
        <f t="shared" si="0"/>
        <v>35</v>
      </c>
    </row>
    <row r="34" spans="1:13" x14ac:dyDescent="0.25">
      <c r="A34" t="s">
        <v>28</v>
      </c>
      <c r="B34" s="1" t="s">
        <v>83</v>
      </c>
      <c r="C34" s="1">
        <v>17</v>
      </c>
      <c r="D34" s="1">
        <v>51</v>
      </c>
      <c r="E34" s="1">
        <v>29</v>
      </c>
      <c r="F34" s="1">
        <v>32</v>
      </c>
      <c r="G34" s="1">
        <v>25</v>
      </c>
      <c r="H34" s="1">
        <v>13</v>
      </c>
      <c r="J34" s="1"/>
      <c r="K34" s="1"/>
      <c r="L34" s="1"/>
      <c r="M34" s="3">
        <f t="shared" si="0"/>
        <v>167</v>
      </c>
    </row>
    <row r="35" spans="1:13" x14ac:dyDescent="0.25">
      <c r="A35" t="s">
        <v>36</v>
      </c>
      <c r="B35" s="1" t="s">
        <v>84</v>
      </c>
      <c r="C35" s="1">
        <v>4</v>
      </c>
      <c r="E35" s="1">
        <v>2</v>
      </c>
      <c r="H35" s="1">
        <v>6</v>
      </c>
      <c r="J35" s="1"/>
      <c r="K35" s="1"/>
      <c r="L35" s="1"/>
      <c r="M35" s="3">
        <f t="shared" si="0"/>
        <v>12</v>
      </c>
    </row>
    <row r="36" spans="1:13" x14ac:dyDescent="0.25">
      <c r="A36" t="s">
        <v>69</v>
      </c>
      <c r="B36" s="1" t="s">
        <v>84</v>
      </c>
      <c r="J36" s="1"/>
      <c r="K36" s="1"/>
      <c r="L36" s="1"/>
      <c r="M36" s="3">
        <f t="shared" si="0"/>
        <v>0</v>
      </c>
    </row>
    <row r="37" spans="1:13" x14ac:dyDescent="0.25">
      <c r="A37" t="s">
        <v>75</v>
      </c>
      <c r="B37" s="1" t="s">
        <v>83</v>
      </c>
      <c r="C37" s="1">
        <v>3</v>
      </c>
      <c r="F37" s="1">
        <v>1</v>
      </c>
      <c r="J37" s="1"/>
      <c r="K37" s="1"/>
      <c r="L37" s="1"/>
      <c r="M37" s="3">
        <f t="shared" si="0"/>
        <v>4</v>
      </c>
    </row>
    <row r="38" spans="1:13" x14ac:dyDescent="0.25">
      <c r="A38" t="s">
        <v>23</v>
      </c>
      <c r="B38" s="1" t="s">
        <v>83</v>
      </c>
      <c r="C38" s="1">
        <v>58.5</v>
      </c>
      <c r="D38" s="1">
        <v>15</v>
      </c>
      <c r="E38" s="1">
        <v>23</v>
      </c>
      <c r="F38" s="1">
        <v>30</v>
      </c>
      <c r="G38" s="1">
        <v>43</v>
      </c>
      <c r="H38" s="1">
        <v>17</v>
      </c>
      <c r="J38" s="1"/>
      <c r="K38" s="1"/>
      <c r="L38" s="1"/>
      <c r="M38" s="3">
        <f t="shared" si="0"/>
        <v>186.5</v>
      </c>
    </row>
    <row r="39" spans="1:13" x14ac:dyDescent="0.25">
      <c r="A39" t="s">
        <v>44</v>
      </c>
      <c r="B39" s="1" t="s">
        <v>83</v>
      </c>
      <c r="C39" s="1">
        <v>4</v>
      </c>
      <c r="E39" s="1">
        <v>12</v>
      </c>
      <c r="F39" s="1">
        <v>2</v>
      </c>
      <c r="H39" s="1">
        <v>2</v>
      </c>
      <c r="J39" s="1"/>
      <c r="K39" s="1"/>
      <c r="L39" s="1"/>
      <c r="M39" s="3">
        <f t="shared" si="0"/>
        <v>20</v>
      </c>
    </row>
    <row r="40" spans="1:13" x14ac:dyDescent="0.25">
      <c r="A40" t="s">
        <v>60</v>
      </c>
      <c r="B40" s="1" t="s">
        <v>83</v>
      </c>
      <c r="C40" s="1">
        <v>12</v>
      </c>
      <c r="D40" s="1">
        <v>5</v>
      </c>
      <c r="E40" s="1">
        <v>4</v>
      </c>
      <c r="F40" s="1">
        <v>9</v>
      </c>
      <c r="G40" s="1">
        <v>5</v>
      </c>
      <c r="H40" s="1">
        <v>9</v>
      </c>
      <c r="J40" s="1"/>
      <c r="K40" s="1"/>
      <c r="L40" s="1"/>
      <c r="M40" s="3">
        <f t="shared" si="0"/>
        <v>44</v>
      </c>
    </row>
  </sheetData>
  <sortState xmlns:xlrd2="http://schemas.microsoft.com/office/spreadsheetml/2017/richdata2" ref="A5:M40">
    <sortCondition ref="A5:A40"/>
  </sortState>
  <printOptions gridLines="1"/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RowHeight="15" x14ac:dyDescent="0.25"/>
  <cols>
    <col min="1" max="1" width="7.85546875" customWidth="1"/>
    <col min="2" max="2" width="33.5703125" customWidth="1"/>
    <col min="3" max="3" width="30.140625" customWidth="1"/>
    <col min="4" max="4" width="8" style="1" customWidth="1"/>
    <col min="5" max="5" width="8.140625" style="1" customWidth="1"/>
    <col min="6" max="6" width="9.28515625" style="1" customWidth="1"/>
    <col min="7" max="7" width="9.140625" style="1"/>
    <col min="8" max="8" width="10.85546875" style="1" customWidth="1"/>
    <col min="9" max="9" width="10" style="1" customWidth="1"/>
    <col min="10" max="10" width="10.5703125" style="1" customWidth="1"/>
    <col min="11" max="11" width="9.140625" style="1"/>
    <col min="12" max="13" width="10.140625" style="1" customWidth="1"/>
    <col min="14" max="14" width="8.28515625" style="3" customWidth="1"/>
    <col min="15" max="15" width="9.140625" style="22"/>
  </cols>
  <sheetData>
    <row r="1" spans="1:14" ht="21" customHeight="1" x14ac:dyDescent="0.35">
      <c r="A1" s="29" t="s">
        <v>12</v>
      </c>
      <c r="B1" s="29"/>
      <c r="C1" s="24" t="s">
        <v>92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95</v>
      </c>
    </row>
    <row r="2" spans="1:14" ht="31.5" customHeight="1" x14ac:dyDescent="0.25">
      <c r="B2" s="2" t="s">
        <v>1</v>
      </c>
      <c r="C2" s="2" t="s">
        <v>2</v>
      </c>
      <c r="D2" s="4" t="s">
        <v>0</v>
      </c>
      <c r="E2" s="4" t="s">
        <v>257</v>
      </c>
      <c r="F2" s="4" t="s">
        <v>298</v>
      </c>
      <c r="G2" s="4" t="s">
        <v>350</v>
      </c>
      <c r="H2" s="4" t="s">
        <v>378</v>
      </c>
      <c r="I2" s="4" t="s">
        <v>406</v>
      </c>
      <c r="J2" s="4"/>
      <c r="K2" s="4"/>
      <c r="L2" s="4"/>
      <c r="M2" s="4"/>
      <c r="N2" s="4" t="s">
        <v>15</v>
      </c>
    </row>
    <row r="3" spans="1:14" ht="18.75" x14ac:dyDescent="0.3">
      <c r="A3" s="12" t="s">
        <v>13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21"/>
    </row>
    <row r="4" spans="1:14" x14ac:dyDescent="0.25">
      <c r="B4" t="s">
        <v>96</v>
      </c>
      <c r="C4" t="s">
        <v>97</v>
      </c>
      <c r="D4" s="1">
        <v>6</v>
      </c>
      <c r="E4" s="1">
        <v>6</v>
      </c>
      <c r="F4" s="1">
        <v>6</v>
      </c>
      <c r="H4" s="1">
        <v>5</v>
      </c>
      <c r="I4" s="1">
        <v>6</v>
      </c>
      <c r="N4" s="3">
        <f t="shared" ref="N4:N12" si="0">SUM(D4:M4)</f>
        <v>29</v>
      </c>
    </row>
    <row r="5" spans="1:14" x14ac:dyDescent="0.25">
      <c r="B5" t="s">
        <v>98</v>
      </c>
      <c r="C5" t="s">
        <v>99</v>
      </c>
      <c r="D5" s="1">
        <v>5</v>
      </c>
      <c r="N5" s="3">
        <f t="shared" si="0"/>
        <v>5</v>
      </c>
    </row>
    <row r="6" spans="1:14" x14ac:dyDescent="0.25">
      <c r="B6" t="s">
        <v>102</v>
      </c>
      <c r="C6" t="s">
        <v>28</v>
      </c>
      <c r="D6" s="1">
        <v>4</v>
      </c>
      <c r="E6" s="1">
        <v>4</v>
      </c>
      <c r="F6" s="1">
        <v>5</v>
      </c>
      <c r="G6" s="1">
        <v>4</v>
      </c>
      <c r="N6" s="3">
        <f t="shared" si="0"/>
        <v>17</v>
      </c>
    </row>
    <row r="7" spans="1:14" x14ac:dyDescent="0.25">
      <c r="B7" t="s">
        <v>104</v>
      </c>
      <c r="C7" t="s">
        <v>243</v>
      </c>
      <c r="D7" s="1">
        <v>3</v>
      </c>
      <c r="N7" s="3">
        <f t="shared" si="0"/>
        <v>3</v>
      </c>
    </row>
    <row r="8" spans="1:14" x14ac:dyDescent="0.25">
      <c r="B8" t="s">
        <v>131</v>
      </c>
      <c r="C8" t="s">
        <v>99</v>
      </c>
      <c r="D8" s="1">
        <v>1</v>
      </c>
      <c r="N8" s="3">
        <f t="shared" si="0"/>
        <v>1</v>
      </c>
    </row>
    <row r="9" spans="1:14" x14ac:dyDescent="0.25">
      <c r="B9" t="s">
        <v>100</v>
      </c>
      <c r="C9" t="s">
        <v>101</v>
      </c>
      <c r="D9" s="26">
        <v>3</v>
      </c>
      <c r="E9" s="1">
        <v>5</v>
      </c>
      <c r="G9" s="1">
        <v>5</v>
      </c>
      <c r="H9" s="1">
        <v>6</v>
      </c>
      <c r="I9" s="1">
        <v>5</v>
      </c>
      <c r="N9" s="3">
        <f t="shared" si="0"/>
        <v>24</v>
      </c>
    </row>
    <row r="10" spans="1:14" x14ac:dyDescent="0.25">
      <c r="B10" t="s">
        <v>107</v>
      </c>
      <c r="C10" t="s">
        <v>101</v>
      </c>
      <c r="D10" s="26">
        <v>3</v>
      </c>
      <c r="E10" s="1">
        <v>3</v>
      </c>
      <c r="I10" s="1">
        <v>5</v>
      </c>
      <c r="N10" s="3">
        <f t="shared" si="0"/>
        <v>11</v>
      </c>
    </row>
    <row r="11" spans="1:14" x14ac:dyDescent="0.25">
      <c r="B11" t="s">
        <v>105</v>
      </c>
      <c r="C11" t="s">
        <v>106</v>
      </c>
      <c r="D11" s="26">
        <v>2.5</v>
      </c>
      <c r="E11" s="1">
        <v>2</v>
      </c>
      <c r="F11" s="1">
        <v>4</v>
      </c>
      <c r="N11" s="3">
        <f t="shared" si="0"/>
        <v>8.5</v>
      </c>
    </row>
    <row r="12" spans="1:14" x14ac:dyDescent="0.25">
      <c r="B12" t="s">
        <v>351</v>
      </c>
      <c r="C12" t="s">
        <v>118</v>
      </c>
      <c r="G12" s="1">
        <v>6</v>
      </c>
      <c r="N12" s="3">
        <f t="shared" si="0"/>
        <v>6</v>
      </c>
    </row>
    <row r="17" spans="1:14" ht="18.75" x14ac:dyDescent="0.3">
      <c r="A17" s="11" t="s">
        <v>39</v>
      </c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21"/>
    </row>
    <row r="18" spans="1:14" x14ac:dyDescent="0.25">
      <c r="B18" t="s">
        <v>108</v>
      </c>
      <c r="C18" t="s">
        <v>244</v>
      </c>
      <c r="D18" s="1">
        <v>4</v>
      </c>
      <c r="H18" s="1">
        <v>6</v>
      </c>
      <c r="N18" s="3">
        <f t="shared" ref="N18:N27" si="1">SUM(D18:M18)</f>
        <v>10</v>
      </c>
    </row>
    <row r="19" spans="1:14" x14ac:dyDescent="0.25">
      <c r="B19" t="s">
        <v>110</v>
      </c>
      <c r="C19" t="s">
        <v>245</v>
      </c>
      <c r="D19" s="1">
        <v>3</v>
      </c>
      <c r="F19" s="1">
        <v>4</v>
      </c>
      <c r="G19" s="1">
        <v>3</v>
      </c>
      <c r="H19" s="1">
        <v>4</v>
      </c>
      <c r="I19" s="1">
        <v>2</v>
      </c>
      <c r="N19" s="3">
        <f t="shared" si="1"/>
        <v>16</v>
      </c>
    </row>
    <row r="20" spans="1:14" x14ac:dyDescent="0.25">
      <c r="B20" t="s">
        <v>112</v>
      </c>
      <c r="C20" t="s">
        <v>245</v>
      </c>
      <c r="D20" s="1">
        <v>2</v>
      </c>
      <c r="N20" s="3">
        <f t="shared" si="1"/>
        <v>2</v>
      </c>
    </row>
    <row r="21" spans="1:14" x14ac:dyDescent="0.25">
      <c r="B21" t="s">
        <v>113</v>
      </c>
      <c r="C21" t="s">
        <v>28</v>
      </c>
      <c r="D21" s="1">
        <v>1</v>
      </c>
      <c r="E21" s="1">
        <v>4</v>
      </c>
      <c r="N21" s="3">
        <f t="shared" si="1"/>
        <v>5</v>
      </c>
    </row>
    <row r="22" spans="1:14" x14ac:dyDescent="0.25">
      <c r="B22" t="s">
        <v>116</v>
      </c>
      <c r="C22" t="s">
        <v>41</v>
      </c>
      <c r="D22" s="1">
        <v>1</v>
      </c>
      <c r="N22" s="3">
        <f t="shared" si="1"/>
        <v>1</v>
      </c>
    </row>
    <row r="23" spans="1:14" x14ac:dyDescent="0.25">
      <c r="B23" t="s">
        <v>117</v>
      </c>
      <c r="C23" t="s">
        <v>118</v>
      </c>
      <c r="D23" s="1">
        <v>1</v>
      </c>
      <c r="N23" s="3">
        <f t="shared" si="1"/>
        <v>1</v>
      </c>
    </row>
    <row r="24" spans="1:14" x14ac:dyDescent="0.25">
      <c r="B24" t="s">
        <v>121</v>
      </c>
      <c r="C24" t="s">
        <v>101</v>
      </c>
      <c r="D24" s="1">
        <v>1</v>
      </c>
      <c r="E24" s="1">
        <v>3</v>
      </c>
      <c r="F24" s="1">
        <v>6</v>
      </c>
      <c r="G24" s="1">
        <v>5</v>
      </c>
      <c r="H24" s="1">
        <v>2</v>
      </c>
      <c r="I24" s="1">
        <v>5</v>
      </c>
      <c r="N24" s="3">
        <f t="shared" si="1"/>
        <v>22</v>
      </c>
    </row>
    <row r="25" spans="1:14" x14ac:dyDescent="0.25">
      <c r="B25" t="s">
        <v>130</v>
      </c>
      <c r="C25" t="s">
        <v>244</v>
      </c>
      <c r="D25" s="1">
        <v>1</v>
      </c>
      <c r="N25" s="3">
        <f t="shared" si="1"/>
        <v>1</v>
      </c>
    </row>
    <row r="26" spans="1:14" x14ac:dyDescent="0.25">
      <c r="B26" t="s">
        <v>119</v>
      </c>
      <c r="C26" t="s">
        <v>115</v>
      </c>
      <c r="D26" s="26">
        <v>2</v>
      </c>
      <c r="E26" s="1">
        <v>6</v>
      </c>
      <c r="N26" s="3">
        <f t="shared" si="1"/>
        <v>8</v>
      </c>
    </row>
    <row r="27" spans="1:14" x14ac:dyDescent="0.25">
      <c r="B27" t="s">
        <v>114</v>
      </c>
      <c r="C27" t="s">
        <v>115</v>
      </c>
      <c r="D27" s="26">
        <v>2.5</v>
      </c>
      <c r="E27" s="1">
        <v>5</v>
      </c>
      <c r="G27" s="1">
        <v>6</v>
      </c>
      <c r="H27" s="1">
        <v>5</v>
      </c>
      <c r="I27" s="1">
        <v>4</v>
      </c>
      <c r="N27" s="3">
        <f t="shared" si="1"/>
        <v>22.5</v>
      </c>
    </row>
    <row r="28" spans="1:14" x14ac:dyDescent="0.25">
      <c r="B28" t="s">
        <v>258</v>
      </c>
      <c r="C28" t="s">
        <v>101</v>
      </c>
      <c r="E28" s="26">
        <v>3</v>
      </c>
      <c r="F28" s="1">
        <v>5</v>
      </c>
      <c r="G28" s="1">
        <v>4</v>
      </c>
      <c r="H28" s="1">
        <v>3</v>
      </c>
      <c r="I28" s="1">
        <v>3</v>
      </c>
      <c r="N28" s="3">
        <f t="shared" ref="N28:N33" si="2">SUM(D28:M28)</f>
        <v>18</v>
      </c>
    </row>
    <row r="29" spans="1:14" x14ac:dyDescent="0.25">
      <c r="B29" t="s">
        <v>299</v>
      </c>
      <c r="C29" t="s">
        <v>146</v>
      </c>
      <c r="E29" s="26"/>
      <c r="F29" s="1">
        <v>3</v>
      </c>
      <c r="N29" s="3">
        <f t="shared" si="2"/>
        <v>3</v>
      </c>
    </row>
    <row r="30" spans="1:14" x14ac:dyDescent="0.25">
      <c r="B30" t="s">
        <v>352</v>
      </c>
      <c r="C30" t="s">
        <v>353</v>
      </c>
      <c r="E30" s="26"/>
      <c r="G30" s="1">
        <v>2</v>
      </c>
      <c r="N30" s="3">
        <f t="shared" si="2"/>
        <v>2</v>
      </c>
    </row>
    <row r="31" spans="1:14" x14ac:dyDescent="0.25">
      <c r="B31" t="s">
        <v>354</v>
      </c>
      <c r="C31" t="s">
        <v>118</v>
      </c>
      <c r="E31" s="26"/>
      <c r="G31" s="1">
        <v>1</v>
      </c>
      <c r="I31" s="1">
        <v>6</v>
      </c>
      <c r="N31" s="3">
        <f t="shared" si="2"/>
        <v>7</v>
      </c>
    </row>
    <row r="32" spans="1:14" x14ac:dyDescent="0.25">
      <c r="B32" t="s">
        <v>424</v>
      </c>
      <c r="C32" t="s">
        <v>244</v>
      </c>
      <c r="D32" s="27">
        <v>2</v>
      </c>
      <c r="E32" s="26"/>
      <c r="I32" s="1">
        <v>1</v>
      </c>
      <c r="N32" s="3">
        <f>SUM(D32:M32)</f>
        <v>3</v>
      </c>
    </row>
    <row r="33" spans="1:14" x14ac:dyDescent="0.25">
      <c r="B33" t="s">
        <v>410</v>
      </c>
      <c r="C33" t="s">
        <v>146</v>
      </c>
      <c r="E33" s="26"/>
      <c r="I33" s="1">
        <v>1</v>
      </c>
      <c r="N33" s="3">
        <f t="shared" si="2"/>
        <v>1</v>
      </c>
    </row>
    <row r="34" spans="1:14" x14ac:dyDescent="0.25">
      <c r="E34" s="26"/>
    </row>
    <row r="36" spans="1:14" ht="18.75" x14ac:dyDescent="0.3">
      <c r="A36" s="9" t="s">
        <v>42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21"/>
    </row>
    <row r="37" spans="1:14" x14ac:dyDescent="0.25">
      <c r="B37" t="s">
        <v>123</v>
      </c>
      <c r="C37" t="s">
        <v>109</v>
      </c>
      <c r="D37" s="1">
        <v>3</v>
      </c>
      <c r="N37" s="3">
        <f t="shared" ref="N37:N40" si="3">SUM(D37:M37)</f>
        <v>3</v>
      </c>
    </row>
    <row r="38" spans="1:14" x14ac:dyDescent="0.25">
      <c r="B38" t="s">
        <v>124</v>
      </c>
      <c r="C38" t="s">
        <v>111</v>
      </c>
      <c r="D38" s="1">
        <v>2</v>
      </c>
      <c r="E38" s="1">
        <v>3</v>
      </c>
      <c r="F38" s="1">
        <v>5</v>
      </c>
      <c r="G38" s="1">
        <v>4</v>
      </c>
      <c r="H38" s="1">
        <v>5</v>
      </c>
      <c r="I38" s="1">
        <v>3</v>
      </c>
      <c r="N38" s="3">
        <f t="shared" si="3"/>
        <v>22</v>
      </c>
    </row>
    <row r="39" spans="1:14" x14ac:dyDescent="0.25">
      <c r="B39" t="s">
        <v>259</v>
      </c>
      <c r="C39" t="s">
        <v>101</v>
      </c>
      <c r="E39" s="1">
        <v>5</v>
      </c>
      <c r="F39" s="1">
        <v>4</v>
      </c>
      <c r="I39" s="1">
        <v>6</v>
      </c>
      <c r="N39" s="3">
        <f t="shared" si="3"/>
        <v>15</v>
      </c>
    </row>
    <row r="40" spans="1:14" x14ac:dyDescent="0.25">
      <c r="B40" t="s">
        <v>126</v>
      </c>
      <c r="C40" t="s">
        <v>109</v>
      </c>
      <c r="D40" s="26">
        <v>1.5</v>
      </c>
      <c r="E40" s="1">
        <v>4</v>
      </c>
      <c r="G40" s="1">
        <v>3</v>
      </c>
      <c r="H40" s="1">
        <v>2</v>
      </c>
      <c r="N40" s="3">
        <f t="shared" si="3"/>
        <v>10.5</v>
      </c>
    </row>
    <row r="41" spans="1:14" x14ac:dyDescent="0.25">
      <c r="B41" t="s">
        <v>120</v>
      </c>
      <c r="C41" t="s">
        <v>101</v>
      </c>
      <c r="D41" s="26">
        <v>3</v>
      </c>
      <c r="E41" s="27">
        <v>2</v>
      </c>
      <c r="F41" s="1">
        <v>6</v>
      </c>
      <c r="G41" s="1">
        <v>6</v>
      </c>
      <c r="H41" s="1">
        <v>6</v>
      </c>
      <c r="I41" s="1">
        <v>5</v>
      </c>
      <c r="N41" s="3">
        <f>SUM(D41:M41)</f>
        <v>28</v>
      </c>
    </row>
    <row r="42" spans="1:14" x14ac:dyDescent="0.25">
      <c r="B42" t="s">
        <v>127</v>
      </c>
      <c r="C42" s="8" t="s">
        <v>115</v>
      </c>
      <c r="D42" s="26">
        <v>1</v>
      </c>
      <c r="F42" s="1">
        <v>3</v>
      </c>
      <c r="G42" s="1">
        <v>2</v>
      </c>
      <c r="H42" s="1">
        <v>3</v>
      </c>
      <c r="I42" s="1">
        <v>4</v>
      </c>
      <c r="N42" s="3">
        <f>SUM(D42:M42)</f>
        <v>13</v>
      </c>
    </row>
    <row r="43" spans="1:14" x14ac:dyDescent="0.25">
      <c r="B43" t="s">
        <v>300</v>
      </c>
      <c r="C43" t="s">
        <v>97</v>
      </c>
      <c r="F43" s="1">
        <v>2</v>
      </c>
      <c r="N43" s="3">
        <f>SUM(D43:M43)</f>
        <v>2</v>
      </c>
    </row>
    <row r="44" spans="1:14" x14ac:dyDescent="0.25">
      <c r="B44" t="s">
        <v>260</v>
      </c>
      <c r="C44" t="s">
        <v>101</v>
      </c>
      <c r="E44" s="19">
        <v>2</v>
      </c>
      <c r="F44" s="26">
        <v>3</v>
      </c>
      <c r="G44" s="1">
        <v>5</v>
      </c>
      <c r="I44" s="1">
        <v>2</v>
      </c>
      <c r="N44" s="3">
        <f>SUM(D44:M44)</f>
        <v>12</v>
      </c>
    </row>
    <row r="45" spans="1:14" x14ac:dyDescent="0.25">
      <c r="B45" t="s">
        <v>125</v>
      </c>
      <c r="C45" t="s">
        <v>101</v>
      </c>
      <c r="D45" s="26">
        <v>2</v>
      </c>
      <c r="G45" s="1">
        <v>1</v>
      </c>
      <c r="N45" s="3">
        <f>SUM(D45:M45)</f>
        <v>3</v>
      </c>
    </row>
    <row r="46" spans="1:14" x14ac:dyDescent="0.25">
      <c r="B46" t="s">
        <v>122</v>
      </c>
      <c r="C46" t="s">
        <v>109</v>
      </c>
      <c r="D46" s="26">
        <v>2.5</v>
      </c>
      <c r="H46" s="1">
        <v>4</v>
      </c>
      <c r="N46" s="3">
        <f t="shared" ref="N46" si="4">SUM(D46:M46)</f>
        <v>6.5</v>
      </c>
    </row>
    <row r="49" spans="1:14" ht="18.75" x14ac:dyDescent="0.3">
      <c r="A49" s="10" t="s">
        <v>43</v>
      </c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21"/>
    </row>
    <row r="50" spans="1:14" x14ac:dyDescent="0.25">
      <c r="B50" t="s">
        <v>128</v>
      </c>
      <c r="C50" t="s">
        <v>129</v>
      </c>
      <c r="D50" s="1">
        <v>1</v>
      </c>
      <c r="N50" s="3">
        <f t="shared" ref="N50:N55" si="5">SUM(D50:M50)</f>
        <v>1</v>
      </c>
    </row>
    <row r="51" spans="1:14" x14ac:dyDescent="0.25">
      <c r="B51" t="s">
        <v>135</v>
      </c>
      <c r="C51" t="s">
        <v>109</v>
      </c>
      <c r="D51" s="1">
        <v>1</v>
      </c>
      <c r="G51" s="1">
        <v>5</v>
      </c>
      <c r="H51" s="1">
        <v>6</v>
      </c>
      <c r="I51" s="1">
        <v>1</v>
      </c>
      <c r="N51" s="3">
        <f t="shared" si="5"/>
        <v>13</v>
      </c>
    </row>
    <row r="52" spans="1:14" x14ac:dyDescent="0.25">
      <c r="B52" t="s">
        <v>137</v>
      </c>
      <c r="C52" t="s">
        <v>97</v>
      </c>
      <c r="D52" s="1">
        <v>1</v>
      </c>
      <c r="E52" s="1">
        <v>5</v>
      </c>
      <c r="N52" s="3">
        <f t="shared" si="5"/>
        <v>6</v>
      </c>
    </row>
    <row r="53" spans="1:14" x14ac:dyDescent="0.25">
      <c r="B53" t="s">
        <v>140</v>
      </c>
      <c r="C53" t="s">
        <v>101</v>
      </c>
      <c r="D53" s="26">
        <v>1</v>
      </c>
      <c r="E53" s="1">
        <v>6</v>
      </c>
      <c r="N53" s="3">
        <f t="shared" si="5"/>
        <v>7</v>
      </c>
    </row>
    <row r="54" spans="1:14" x14ac:dyDescent="0.25">
      <c r="B54" t="s">
        <v>136</v>
      </c>
      <c r="C54" t="s">
        <v>101</v>
      </c>
      <c r="D54" s="26">
        <v>2.5</v>
      </c>
      <c r="E54" s="1">
        <v>4</v>
      </c>
      <c r="F54" s="1">
        <v>1</v>
      </c>
      <c r="G54" s="1">
        <v>3</v>
      </c>
      <c r="H54" s="1">
        <v>4</v>
      </c>
      <c r="I54" s="1">
        <v>3</v>
      </c>
      <c r="N54" s="3">
        <f t="shared" si="5"/>
        <v>17.5</v>
      </c>
    </row>
    <row r="55" spans="1:14" x14ac:dyDescent="0.25">
      <c r="B55" t="s">
        <v>139</v>
      </c>
      <c r="C55" t="s">
        <v>115</v>
      </c>
      <c r="D55" s="26">
        <v>1.5</v>
      </c>
      <c r="E55" s="1">
        <v>3</v>
      </c>
      <c r="F55" s="1">
        <v>2</v>
      </c>
      <c r="H55" s="1">
        <v>1</v>
      </c>
      <c r="I55" s="1">
        <v>1</v>
      </c>
      <c r="N55" s="3">
        <f t="shared" si="5"/>
        <v>8.5</v>
      </c>
    </row>
    <row r="56" spans="1:14" x14ac:dyDescent="0.25">
      <c r="B56" t="s">
        <v>141</v>
      </c>
      <c r="C56" t="s">
        <v>97</v>
      </c>
      <c r="D56" s="26">
        <v>0.5</v>
      </c>
      <c r="E56" s="1">
        <v>1</v>
      </c>
      <c r="F56" s="1">
        <v>3</v>
      </c>
      <c r="H56" s="1">
        <v>1</v>
      </c>
      <c r="I56" s="1">
        <v>1</v>
      </c>
      <c r="N56" s="3">
        <f t="shared" ref="N56:N64" si="6">SUM(D56:M56)</f>
        <v>6.5</v>
      </c>
    </row>
    <row r="57" spans="1:14" x14ac:dyDescent="0.25">
      <c r="B57" t="s">
        <v>134</v>
      </c>
      <c r="C57" t="s">
        <v>246</v>
      </c>
      <c r="D57" s="19">
        <v>1</v>
      </c>
      <c r="E57" s="27">
        <v>2</v>
      </c>
      <c r="F57" s="1">
        <v>5</v>
      </c>
      <c r="G57" s="1">
        <v>4</v>
      </c>
      <c r="H57" s="1">
        <v>5</v>
      </c>
      <c r="I57" s="1">
        <v>4</v>
      </c>
      <c r="N57" s="3">
        <f t="shared" si="6"/>
        <v>21</v>
      </c>
    </row>
    <row r="58" spans="1:14" x14ac:dyDescent="0.25">
      <c r="B58" t="s">
        <v>261</v>
      </c>
      <c r="C58" t="s">
        <v>133</v>
      </c>
      <c r="D58" s="26">
        <v>3</v>
      </c>
      <c r="E58" s="27">
        <v>1</v>
      </c>
      <c r="F58" s="1">
        <v>4</v>
      </c>
      <c r="H58" s="1">
        <v>3</v>
      </c>
      <c r="I58" s="1">
        <v>2</v>
      </c>
      <c r="N58" s="3">
        <f t="shared" si="6"/>
        <v>13</v>
      </c>
    </row>
    <row r="59" spans="1:14" x14ac:dyDescent="0.25">
      <c r="B59" t="s">
        <v>355</v>
      </c>
      <c r="C59" t="s">
        <v>174</v>
      </c>
      <c r="G59" s="1">
        <v>6</v>
      </c>
      <c r="N59" s="3">
        <f t="shared" si="6"/>
        <v>6</v>
      </c>
    </row>
    <row r="60" spans="1:14" x14ac:dyDescent="0.25">
      <c r="B60" t="s">
        <v>40</v>
      </c>
      <c r="C60" t="s">
        <v>101</v>
      </c>
      <c r="D60" s="26">
        <v>0.5</v>
      </c>
      <c r="F60" s="26">
        <v>3</v>
      </c>
      <c r="G60" s="1">
        <v>2</v>
      </c>
      <c r="H60" s="1">
        <v>2</v>
      </c>
      <c r="I60" s="1">
        <v>5</v>
      </c>
      <c r="N60" s="3">
        <f t="shared" si="6"/>
        <v>12.5</v>
      </c>
    </row>
    <row r="61" spans="1:14" x14ac:dyDescent="0.25">
      <c r="B61" t="s">
        <v>356</v>
      </c>
      <c r="C61" t="s">
        <v>246</v>
      </c>
      <c r="D61" s="26"/>
      <c r="E61" s="27"/>
      <c r="G61" s="1">
        <v>1</v>
      </c>
      <c r="N61" s="3">
        <f t="shared" si="6"/>
        <v>1</v>
      </c>
    </row>
    <row r="62" spans="1:14" x14ac:dyDescent="0.25">
      <c r="B62" t="s">
        <v>412</v>
      </c>
      <c r="C62" t="s">
        <v>246</v>
      </c>
      <c r="I62" s="1">
        <v>6</v>
      </c>
      <c r="N62" s="3">
        <f t="shared" si="6"/>
        <v>6</v>
      </c>
    </row>
    <row r="63" spans="1:14" x14ac:dyDescent="0.25">
      <c r="B63" t="s">
        <v>413</v>
      </c>
      <c r="C63" t="s">
        <v>41</v>
      </c>
      <c r="D63" s="26"/>
      <c r="E63" s="27"/>
      <c r="I63" s="1">
        <v>1</v>
      </c>
      <c r="N63" s="3">
        <f t="shared" si="6"/>
        <v>1</v>
      </c>
    </row>
    <row r="64" spans="1:14" x14ac:dyDescent="0.25">
      <c r="B64" t="s">
        <v>414</v>
      </c>
      <c r="C64" t="s">
        <v>41</v>
      </c>
      <c r="I64" s="1">
        <v>1</v>
      </c>
      <c r="N64" s="3">
        <f t="shared" si="6"/>
        <v>1</v>
      </c>
    </row>
    <row r="66" spans="1:14" ht="18.75" x14ac:dyDescent="0.3">
      <c r="A66" s="17" t="s">
        <v>45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21"/>
    </row>
    <row r="67" spans="1:14" x14ac:dyDescent="0.25">
      <c r="B67" t="s">
        <v>142</v>
      </c>
      <c r="C67" t="s">
        <v>28</v>
      </c>
      <c r="D67" s="1">
        <v>1</v>
      </c>
      <c r="N67" s="3">
        <f t="shared" ref="N67:N79" si="7">SUM(D67:M67)</f>
        <v>1</v>
      </c>
    </row>
    <row r="68" spans="1:14" x14ac:dyDescent="0.25">
      <c r="B68" t="s">
        <v>144</v>
      </c>
      <c r="C68" t="s">
        <v>404</v>
      </c>
      <c r="D68" s="1">
        <v>1</v>
      </c>
      <c r="F68" s="1">
        <v>3</v>
      </c>
      <c r="H68" s="1">
        <v>1</v>
      </c>
      <c r="N68" s="3">
        <f t="shared" si="7"/>
        <v>5</v>
      </c>
    </row>
    <row r="69" spans="1:14" x14ac:dyDescent="0.25">
      <c r="B69" t="s">
        <v>145</v>
      </c>
      <c r="C69" t="s">
        <v>146</v>
      </c>
      <c r="D69" s="1">
        <v>1</v>
      </c>
      <c r="F69" s="1">
        <v>1</v>
      </c>
      <c r="G69" s="1">
        <v>2</v>
      </c>
      <c r="I69" s="1">
        <v>1</v>
      </c>
      <c r="N69" s="3">
        <f t="shared" si="7"/>
        <v>5</v>
      </c>
    </row>
    <row r="70" spans="1:14" x14ac:dyDescent="0.25">
      <c r="B70" t="s">
        <v>147</v>
      </c>
      <c r="C70" t="s">
        <v>41</v>
      </c>
      <c r="D70" s="1">
        <v>1</v>
      </c>
      <c r="N70" s="3">
        <f t="shared" si="7"/>
        <v>1</v>
      </c>
    </row>
    <row r="71" spans="1:14" x14ac:dyDescent="0.25">
      <c r="B71" t="s">
        <v>148</v>
      </c>
      <c r="C71" t="s">
        <v>28</v>
      </c>
      <c r="D71" s="1">
        <v>1</v>
      </c>
      <c r="N71" s="3">
        <f t="shared" si="7"/>
        <v>1</v>
      </c>
    </row>
    <row r="72" spans="1:14" x14ac:dyDescent="0.25">
      <c r="B72" t="s">
        <v>155</v>
      </c>
      <c r="C72" t="s">
        <v>156</v>
      </c>
      <c r="D72" s="1">
        <v>1</v>
      </c>
      <c r="N72" s="3">
        <f t="shared" si="7"/>
        <v>1</v>
      </c>
    </row>
    <row r="73" spans="1:14" x14ac:dyDescent="0.25">
      <c r="B73" t="s">
        <v>262</v>
      </c>
      <c r="C73" t="s">
        <v>133</v>
      </c>
      <c r="E73" s="1">
        <v>6</v>
      </c>
      <c r="N73" s="3">
        <f t="shared" si="7"/>
        <v>6</v>
      </c>
    </row>
    <row r="74" spans="1:14" x14ac:dyDescent="0.25">
      <c r="B74" t="s">
        <v>263</v>
      </c>
      <c r="C74" t="s">
        <v>133</v>
      </c>
      <c r="E74" s="1">
        <v>5</v>
      </c>
      <c r="G74" s="1">
        <v>1</v>
      </c>
      <c r="I74" s="1">
        <v>3</v>
      </c>
      <c r="N74" s="3">
        <f t="shared" si="7"/>
        <v>9</v>
      </c>
    </row>
    <row r="75" spans="1:14" x14ac:dyDescent="0.25">
      <c r="B75" t="s">
        <v>149</v>
      </c>
      <c r="C75" t="s">
        <v>101</v>
      </c>
      <c r="D75" s="26">
        <v>3</v>
      </c>
      <c r="E75" s="1">
        <v>5</v>
      </c>
      <c r="F75" s="1">
        <v>3</v>
      </c>
      <c r="G75" s="1">
        <v>5</v>
      </c>
      <c r="H75" s="1">
        <v>1</v>
      </c>
      <c r="I75" s="1">
        <v>4</v>
      </c>
      <c r="N75" s="3">
        <f t="shared" si="7"/>
        <v>21</v>
      </c>
    </row>
    <row r="76" spans="1:14" x14ac:dyDescent="0.25">
      <c r="B76" t="s">
        <v>264</v>
      </c>
      <c r="C76" t="s">
        <v>101</v>
      </c>
      <c r="E76" s="1">
        <v>4</v>
      </c>
      <c r="F76" s="1">
        <v>5</v>
      </c>
      <c r="N76" s="3">
        <f t="shared" si="7"/>
        <v>9</v>
      </c>
    </row>
    <row r="77" spans="1:14" x14ac:dyDescent="0.25">
      <c r="B77" t="s">
        <v>150</v>
      </c>
      <c r="C77" t="s">
        <v>106</v>
      </c>
      <c r="D77" s="26">
        <v>3</v>
      </c>
      <c r="E77" s="1">
        <v>3</v>
      </c>
      <c r="F77" s="1">
        <v>1</v>
      </c>
      <c r="G77" s="1">
        <v>1</v>
      </c>
      <c r="H77" s="1">
        <v>2</v>
      </c>
      <c r="I77" s="1">
        <v>1</v>
      </c>
      <c r="N77" s="3">
        <f t="shared" si="7"/>
        <v>11</v>
      </c>
    </row>
    <row r="78" spans="1:14" x14ac:dyDescent="0.25">
      <c r="B78" t="s">
        <v>301</v>
      </c>
      <c r="C78" t="s">
        <v>101</v>
      </c>
      <c r="F78" s="1">
        <v>2</v>
      </c>
      <c r="N78" s="3">
        <f t="shared" si="7"/>
        <v>2</v>
      </c>
    </row>
    <row r="79" spans="1:14" x14ac:dyDescent="0.25">
      <c r="B79" t="s">
        <v>302</v>
      </c>
      <c r="C79" t="s">
        <v>101</v>
      </c>
      <c r="F79" s="1">
        <v>1</v>
      </c>
      <c r="N79" s="3">
        <f t="shared" si="7"/>
        <v>1</v>
      </c>
    </row>
    <row r="80" spans="1:14" x14ac:dyDescent="0.25">
      <c r="B80" t="s">
        <v>265</v>
      </c>
      <c r="C80" t="s">
        <v>103</v>
      </c>
      <c r="E80" s="26">
        <v>3</v>
      </c>
      <c r="F80" s="1">
        <v>1</v>
      </c>
      <c r="N80" s="3">
        <f>SUM(D80:M80)</f>
        <v>4</v>
      </c>
    </row>
    <row r="81" spans="1:14" x14ac:dyDescent="0.25">
      <c r="B81" t="s">
        <v>151</v>
      </c>
      <c r="C81" t="s">
        <v>41</v>
      </c>
      <c r="D81" s="27">
        <v>1</v>
      </c>
      <c r="G81" s="1">
        <v>6</v>
      </c>
      <c r="N81" s="3">
        <f>SUM(D81:M81)</f>
        <v>7</v>
      </c>
    </row>
    <row r="82" spans="1:14" x14ac:dyDescent="0.25">
      <c r="B82" t="s">
        <v>143</v>
      </c>
      <c r="C82" t="s">
        <v>97</v>
      </c>
      <c r="D82" s="28">
        <v>1</v>
      </c>
      <c r="E82" s="27">
        <v>1</v>
      </c>
      <c r="G82" s="1">
        <v>4</v>
      </c>
      <c r="H82" s="1">
        <v>3</v>
      </c>
      <c r="I82" s="1">
        <v>5</v>
      </c>
      <c r="N82" s="3">
        <f>SUM(D82:M82)</f>
        <v>14</v>
      </c>
    </row>
    <row r="83" spans="1:14" x14ac:dyDescent="0.25">
      <c r="B83" t="s">
        <v>138</v>
      </c>
      <c r="C83" t="s">
        <v>109</v>
      </c>
      <c r="D83" s="19">
        <v>4</v>
      </c>
      <c r="E83" s="27">
        <v>2</v>
      </c>
      <c r="F83" s="27">
        <v>1</v>
      </c>
      <c r="G83" s="1">
        <v>3</v>
      </c>
      <c r="H83" s="1">
        <v>5</v>
      </c>
      <c r="I83" s="1">
        <v>2</v>
      </c>
      <c r="N83" s="3">
        <f>SUM(D83:M83)</f>
        <v>17</v>
      </c>
    </row>
    <row r="84" spans="1:14" x14ac:dyDescent="0.25">
      <c r="B84" t="s">
        <v>71</v>
      </c>
      <c r="C84" t="s">
        <v>111</v>
      </c>
      <c r="G84" s="1">
        <v>1</v>
      </c>
      <c r="I84" s="1">
        <v>1</v>
      </c>
      <c r="N84" s="3">
        <f>SUM(D84:M84)</f>
        <v>2</v>
      </c>
    </row>
    <row r="85" spans="1:14" x14ac:dyDescent="0.25">
      <c r="B85" t="s">
        <v>379</v>
      </c>
      <c r="C85" t="s">
        <v>101</v>
      </c>
      <c r="H85" s="1">
        <v>6</v>
      </c>
      <c r="I85" s="1">
        <v>6</v>
      </c>
      <c r="N85" s="3">
        <f t="shared" ref="N85:N87" si="8">SUM(D85:M85)</f>
        <v>12</v>
      </c>
    </row>
    <row r="86" spans="1:14" x14ac:dyDescent="0.25">
      <c r="B86" t="s">
        <v>380</v>
      </c>
      <c r="C86" t="s">
        <v>28</v>
      </c>
      <c r="H86" s="1">
        <v>5</v>
      </c>
      <c r="N86" s="3">
        <f t="shared" si="8"/>
        <v>5</v>
      </c>
    </row>
    <row r="87" spans="1:14" x14ac:dyDescent="0.25">
      <c r="B87" t="s">
        <v>411</v>
      </c>
      <c r="C87" t="s">
        <v>106</v>
      </c>
      <c r="H87" s="1">
        <v>4</v>
      </c>
      <c r="N87" s="3">
        <f t="shared" si="8"/>
        <v>4</v>
      </c>
    </row>
    <row r="90" spans="1:14" ht="18.75" x14ac:dyDescent="0.3">
      <c r="A90" s="13" t="s">
        <v>47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21"/>
    </row>
    <row r="91" spans="1:14" x14ac:dyDescent="0.25">
      <c r="B91" t="s">
        <v>247</v>
      </c>
      <c r="C91" t="s">
        <v>103</v>
      </c>
      <c r="D91" s="1">
        <v>5</v>
      </c>
      <c r="N91" s="3">
        <f t="shared" ref="N91:N101" si="9">SUM(D91:M91)</f>
        <v>5</v>
      </c>
    </row>
    <row r="92" spans="1:14" x14ac:dyDescent="0.25">
      <c r="B92" t="s">
        <v>357</v>
      </c>
      <c r="C92" t="s">
        <v>103</v>
      </c>
      <c r="D92" s="1">
        <v>4</v>
      </c>
      <c r="F92" s="1">
        <v>3</v>
      </c>
      <c r="G92" s="1">
        <v>5</v>
      </c>
      <c r="N92" s="3">
        <f t="shared" si="9"/>
        <v>12</v>
      </c>
    </row>
    <row r="93" spans="1:14" x14ac:dyDescent="0.25">
      <c r="B93" t="s">
        <v>157</v>
      </c>
      <c r="C93" t="s">
        <v>146</v>
      </c>
      <c r="D93" s="1">
        <v>3</v>
      </c>
      <c r="N93" s="3">
        <f t="shared" si="9"/>
        <v>3</v>
      </c>
    </row>
    <row r="94" spans="1:14" x14ac:dyDescent="0.25">
      <c r="B94" t="s">
        <v>266</v>
      </c>
      <c r="C94" t="s">
        <v>133</v>
      </c>
      <c r="E94" s="1">
        <v>5</v>
      </c>
      <c r="N94" s="3">
        <f t="shared" si="9"/>
        <v>5</v>
      </c>
    </row>
    <row r="95" spans="1:14" x14ac:dyDescent="0.25">
      <c r="B95" t="s">
        <v>267</v>
      </c>
      <c r="C95" t="s">
        <v>101</v>
      </c>
      <c r="E95" s="1">
        <v>4</v>
      </c>
      <c r="F95" s="1">
        <v>5</v>
      </c>
      <c r="G95" s="1">
        <v>6</v>
      </c>
      <c r="H95" s="1">
        <v>6</v>
      </c>
      <c r="I95" s="1">
        <v>5</v>
      </c>
      <c r="N95" s="3">
        <f t="shared" si="9"/>
        <v>26</v>
      </c>
    </row>
    <row r="96" spans="1:14" x14ac:dyDescent="0.25">
      <c r="B96" t="s">
        <v>152</v>
      </c>
      <c r="C96" t="s">
        <v>133</v>
      </c>
      <c r="D96" s="27">
        <v>1</v>
      </c>
      <c r="E96" s="1">
        <v>3</v>
      </c>
      <c r="F96" s="1">
        <v>4</v>
      </c>
      <c r="N96" s="3">
        <f t="shared" si="9"/>
        <v>8</v>
      </c>
    </row>
    <row r="97" spans="1:14" x14ac:dyDescent="0.25">
      <c r="B97" t="s">
        <v>153</v>
      </c>
      <c r="C97" t="s">
        <v>101</v>
      </c>
      <c r="D97" s="26">
        <v>3</v>
      </c>
      <c r="E97" s="1">
        <v>2</v>
      </c>
      <c r="F97" s="1">
        <v>2</v>
      </c>
      <c r="I97" s="1">
        <v>3</v>
      </c>
      <c r="N97" s="3">
        <f t="shared" si="9"/>
        <v>10</v>
      </c>
    </row>
    <row r="98" spans="1:14" x14ac:dyDescent="0.25">
      <c r="B98" t="s">
        <v>154</v>
      </c>
      <c r="C98" t="s">
        <v>97</v>
      </c>
      <c r="D98" s="26">
        <v>2.5</v>
      </c>
      <c r="E98" s="1">
        <v>1</v>
      </c>
      <c r="G98" s="1">
        <v>4</v>
      </c>
      <c r="H98" s="1">
        <v>3</v>
      </c>
      <c r="I98" s="1">
        <v>4</v>
      </c>
      <c r="N98" s="3">
        <f t="shared" si="9"/>
        <v>14.5</v>
      </c>
    </row>
    <row r="99" spans="1:14" x14ac:dyDescent="0.25">
      <c r="B99" t="s">
        <v>303</v>
      </c>
      <c r="C99" t="s">
        <v>101</v>
      </c>
      <c r="F99" s="1">
        <v>6</v>
      </c>
      <c r="H99" s="1">
        <v>4</v>
      </c>
      <c r="I99" s="1">
        <v>6</v>
      </c>
      <c r="N99" s="3">
        <f t="shared" si="9"/>
        <v>16</v>
      </c>
    </row>
    <row r="100" spans="1:14" x14ac:dyDescent="0.25">
      <c r="B100" t="s">
        <v>310</v>
      </c>
      <c r="C100" t="s">
        <v>101</v>
      </c>
      <c r="H100" s="1">
        <v>5</v>
      </c>
      <c r="N100" s="3">
        <f t="shared" si="9"/>
        <v>5</v>
      </c>
    </row>
    <row r="101" spans="1:14" x14ac:dyDescent="0.25">
      <c r="N101" s="3">
        <f t="shared" si="9"/>
        <v>0</v>
      </c>
    </row>
    <row r="106" spans="1:14" ht="18.75" x14ac:dyDescent="0.3">
      <c r="A106" s="14" t="s">
        <v>50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1"/>
    </row>
    <row r="107" spans="1:14" x14ac:dyDescent="0.25">
      <c r="B107" t="s">
        <v>52</v>
      </c>
      <c r="C107" t="s">
        <v>160</v>
      </c>
      <c r="D107" s="1">
        <v>4</v>
      </c>
      <c r="E107" s="1">
        <v>5</v>
      </c>
      <c r="F107" s="1">
        <v>5</v>
      </c>
      <c r="G107" s="1">
        <v>5</v>
      </c>
      <c r="H107" s="1">
        <v>5</v>
      </c>
      <c r="I107" s="1">
        <v>5</v>
      </c>
      <c r="N107" s="3">
        <f t="shared" ref="N107:N114" si="10">SUM(D107:M107)</f>
        <v>29</v>
      </c>
    </row>
    <row r="108" spans="1:14" x14ac:dyDescent="0.25">
      <c r="B108" t="s">
        <v>164</v>
      </c>
      <c r="C108" t="s">
        <v>165</v>
      </c>
      <c r="D108" s="1">
        <v>3</v>
      </c>
      <c r="N108" s="3">
        <f t="shared" si="10"/>
        <v>3</v>
      </c>
    </row>
    <row r="109" spans="1:14" x14ac:dyDescent="0.25">
      <c r="B109" t="s">
        <v>268</v>
      </c>
      <c r="C109" t="s">
        <v>101</v>
      </c>
      <c r="E109" s="1">
        <v>6</v>
      </c>
      <c r="N109" s="3">
        <f t="shared" si="10"/>
        <v>6</v>
      </c>
    </row>
    <row r="110" spans="1:14" x14ac:dyDescent="0.25">
      <c r="B110" t="s">
        <v>159</v>
      </c>
      <c r="C110" t="s">
        <v>101</v>
      </c>
      <c r="D110" s="26">
        <v>2</v>
      </c>
      <c r="E110" s="1">
        <v>4</v>
      </c>
      <c r="F110" s="1">
        <v>6</v>
      </c>
      <c r="H110" s="1">
        <v>6</v>
      </c>
      <c r="N110" s="3">
        <f t="shared" si="10"/>
        <v>18</v>
      </c>
    </row>
    <row r="111" spans="1:14" x14ac:dyDescent="0.25">
      <c r="B111" t="s">
        <v>158</v>
      </c>
      <c r="C111" t="s">
        <v>101</v>
      </c>
      <c r="D111" s="26">
        <v>2.5</v>
      </c>
      <c r="F111" s="1">
        <v>4</v>
      </c>
      <c r="N111" s="3">
        <f>SUM(D111:M111)</f>
        <v>6.5</v>
      </c>
    </row>
    <row r="112" spans="1:14" x14ac:dyDescent="0.25">
      <c r="B112" t="s">
        <v>314</v>
      </c>
      <c r="C112" t="s">
        <v>101</v>
      </c>
      <c r="G112" s="1">
        <v>6</v>
      </c>
      <c r="N112" s="3">
        <f t="shared" si="10"/>
        <v>6</v>
      </c>
    </row>
    <row r="113" spans="1:14" x14ac:dyDescent="0.25">
      <c r="B113" t="s">
        <v>381</v>
      </c>
      <c r="C113" t="s">
        <v>319</v>
      </c>
      <c r="H113" s="1">
        <v>6</v>
      </c>
      <c r="I113" s="1">
        <v>6</v>
      </c>
      <c r="N113" s="3">
        <f t="shared" si="10"/>
        <v>12</v>
      </c>
    </row>
    <row r="114" spans="1:14" x14ac:dyDescent="0.25">
      <c r="N114" s="3">
        <f t="shared" si="10"/>
        <v>0</v>
      </c>
    </row>
    <row r="116" spans="1:14" ht="18.75" x14ac:dyDescent="0.3">
      <c r="A116" s="15" t="s">
        <v>54</v>
      </c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1"/>
    </row>
    <row r="117" spans="1:14" x14ac:dyDescent="0.25">
      <c r="B117" t="s">
        <v>161</v>
      </c>
      <c r="C117" t="s">
        <v>162</v>
      </c>
      <c r="D117" s="1">
        <v>3</v>
      </c>
      <c r="N117" s="3">
        <f>SUM(D117:M117)</f>
        <v>3</v>
      </c>
    </row>
    <row r="118" spans="1:14" x14ac:dyDescent="0.25">
      <c r="B118" t="s">
        <v>55</v>
      </c>
      <c r="C118" t="s">
        <v>109</v>
      </c>
      <c r="D118" s="1">
        <v>2</v>
      </c>
      <c r="H118" s="1">
        <v>4</v>
      </c>
      <c r="N118" s="3">
        <f>SUM(D118:M118)</f>
        <v>6</v>
      </c>
    </row>
    <row r="119" spans="1:14" x14ac:dyDescent="0.25">
      <c r="B119" t="s">
        <v>163</v>
      </c>
      <c r="C119" t="s">
        <v>101</v>
      </c>
      <c r="D119" s="1">
        <v>1</v>
      </c>
      <c r="F119" s="1">
        <v>6</v>
      </c>
      <c r="G119" s="1">
        <v>6</v>
      </c>
      <c r="H119" s="1">
        <v>5</v>
      </c>
      <c r="N119" s="3">
        <f>SUM(D119:M119)</f>
        <v>18</v>
      </c>
    </row>
    <row r="120" spans="1:14" x14ac:dyDescent="0.25">
      <c r="B120" t="s">
        <v>64</v>
      </c>
      <c r="C120" t="s">
        <v>248</v>
      </c>
      <c r="D120" s="1">
        <v>1</v>
      </c>
      <c r="F120" s="1">
        <v>5</v>
      </c>
      <c r="G120" s="1">
        <v>5</v>
      </c>
      <c r="N120" s="3">
        <f>SUM(D120:M120)</f>
        <v>11</v>
      </c>
    </row>
    <row r="121" spans="1:14" x14ac:dyDescent="0.25">
      <c r="B121" t="s">
        <v>304</v>
      </c>
      <c r="C121" t="s">
        <v>248</v>
      </c>
      <c r="F121" s="1">
        <v>4</v>
      </c>
      <c r="N121" s="3">
        <f t="shared" ref="N121:N126" si="11">SUM(D121:M121)</f>
        <v>4</v>
      </c>
    </row>
    <row r="122" spans="1:14" x14ac:dyDescent="0.25">
      <c r="B122" t="s">
        <v>326</v>
      </c>
      <c r="C122" t="s">
        <v>106</v>
      </c>
      <c r="G122" s="1">
        <v>4</v>
      </c>
      <c r="H122" s="1">
        <v>2</v>
      </c>
      <c r="I122" s="1">
        <v>4</v>
      </c>
      <c r="N122" s="3">
        <f t="shared" si="11"/>
        <v>10</v>
      </c>
    </row>
    <row r="123" spans="1:14" x14ac:dyDescent="0.25">
      <c r="B123" t="s">
        <v>382</v>
      </c>
      <c r="C123" t="s">
        <v>41</v>
      </c>
      <c r="H123" s="1">
        <v>6</v>
      </c>
      <c r="N123" s="3">
        <f t="shared" si="11"/>
        <v>6</v>
      </c>
    </row>
    <row r="124" spans="1:14" x14ac:dyDescent="0.25">
      <c r="B124" t="s">
        <v>415</v>
      </c>
      <c r="C124" t="s">
        <v>383</v>
      </c>
      <c r="H124" s="1">
        <v>3</v>
      </c>
      <c r="N124" s="3">
        <f t="shared" si="11"/>
        <v>3</v>
      </c>
    </row>
    <row r="125" spans="1:14" x14ac:dyDescent="0.25">
      <c r="B125" t="s">
        <v>416</v>
      </c>
      <c r="C125" t="s">
        <v>118</v>
      </c>
      <c r="I125" s="1">
        <v>5</v>
      </c>
      <c r="N125" s="3">
        <f t="shared" si="11"/>
        <v>5</v>
      </c>
    </row>
    <row r="126" spans="1:14" x14ac:dyDescent="0.25">
      <c r="B126" t="s">
        <v>417</v>
      </c>
      <c r="C126" t="s">
        <v>166</v>
      </c>
      <c r="I126" s="1">
        <v>3</v>
      </c>
      <c r="N126" s="3">
        <f t="shared" si="11"/>
        <v>3</v>
      </c>
    </row>
  </sheetData>
  <sortState xmlns:xlrd2="http://schemas.microsoft.com/office/spreadsheetml/2017/richdata2" ref="B4:O15">
    <sortCondition descending="1" ref="N4:N15"/>
  </sortState>
  <mergeCells count="1">
    <mergeCell ref="A1:B1"/>
  </mergeCells>
  <printOptions gridLines="1"/>
  <pageMargins left="0.23622047244094491" right="0.23622047244094491" top="0.74803149606299213" bottom="0.35433070866141736" header="0.31496062992125984" footer="0.31496062992125984"/>
  <pageSetup paperSize="9" scale="88" fitToHeight="0" orientation="landscape" horizontalDpi="0" verticalDpi="0" r:id="rId1"/>
  <headerFooter>
    <oddHeader>&amp;LLong Distance&amp;C&amp;"-,Bold"&amp;18Pacific Coast Paddle Series</oddHeader>
    <oddFooter>Page &amp;P of &amp;N</oddFooter>
  </headerFooter>
  <rowBreaks count="5" manualBreakCount="5">
    <brk id="35" max="16383" man="1"/>
    <brk id="48" max="16383" man="1"/>
    <brk id="65" max="16383" man="1"/>
    <brk id="89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RowHeight="15" x14ac:dyDescent="0.25"/>
  <cols>
    <col min="1" max="1" width="8.85546875" customWidth="1"/>
    <col min="2" max="2" width="37.85546875" customWidth="1"/>
    <col min="3" max="3" width="30.85546875" customWidth="1"/>
    <col min="4" max="4" width="9" style="1" customWidth="1"/>
    <col min="5" max="5" width="8.85546875" style="1" customWidth="1"/>
    <col min="6" max="6" width="9.28515625" style="1" customWidth="1"/>
    <col min="7" max="7" width="9.140625" style="1"/>
    <col min="8" max="8" width="11.5703125" style="1" customWidth="1"/>
    <col min="9" max="9" width="9.85546875" style="1" customWidth="1"/>
    <col min="10" max="10" width="10" style="1" customWidth="1"/>
    <col min="11" max="11" width="9.140625" style="1"/>
    <col min="12" max="12" width="10.85546875" style="1" customWidth="1"/>
    <col min="13" max="13" width="9.5703125" style="1" customWidth="1"/>
    <col min="14" max="14" width="8.28515625" style="3" customWidth="1"/>
    <col min="15" max="15" width="9.140625" style="22"/>
  </cols>
  <sheetData>
    <row r="1" spans="1:14" ht="21" customHeight="1" x14ac:dyDescent="0.35">
      <c r="A1" s="29" t="s">
        <v>12</v>
      </c>
      <c r="B1" s="29"/>
      <c r="C1" s="24" t="s">
        <v>93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95</v>
      </c>
    </row>
    <row r="2" spans="1:14" ht="30" customHeight="1" x14ac:dyDescent="0.25">
      <c r="B2" s="2" t="s">
        <v>1</v>
      </c>
      <c r="C2" s="2" t="s">
        <v>2</v>
      </c>
      <c r="D2" s="4" t="s">
        <v>0</v>
      </c>
      <c r="E2" s="4" t="s">
        <v>257</v>
      </c>
      <c r="F2" s="4" t="s">
        <v>298</v>
      </c>
      <c r="G2" s="4" t="s">
        <v>350</v>
      </c>
      <c r="H2" s="4" t="s">
        <v>378</v>
      </c>
      <c r="I2" s="4" t="s">
        <v>406</v>
      </c>
      <c r="J2" s="4"/>
      <c r="K2" s="4"/>
      <c r="L2" s="4"/>
      <c r="M2" s="4"/>
      <c r="N2" s="4" t="s">
        <v>15</v>
      </c>
    </row>
    <row r="3" spans="1:14" ht="18.75" x14ac:dyDescent="0.3">
      <c r="A3" s="12" t="s">
        <v>21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21"/>
    </row>
    <row r="4" spans="1:14" x14ac:dyDescent="0.25">
      <c r="B4" t="s">
        <v>112</v>
      </c>
      <c r="C4" t="s">
        <v>111</v>
      </c>
      <c r="G4" s="1">
        <v>6</v>
      </c>
      <c r="I4" s="1">
        <v>6</v>
      </c>
      <c r="N4" s="3">
        <f>SUM(D4:M4)</f>
        <v>12</v>
      </c>
    </row>
    <row r="8" spans="1:14" ht="18.75" x14ac:dyDescent="0.3">
      <c r="A8" s="11" t="s">
        <v>22</v>
      </c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21"/>
    </row>
    <row r="9" spans="1:14" x14ac:dyDescent="0.25">
      <c r="B9" t="s">
        <v>384</v>
      </c>
      <c r="C9" t="s">
        <v>376</v>
      </c>
      <c r="H9" s="1">
        <v>6</v>
      </c>
      <c r="N9" s="3">
        <f>SUM(D9:M9)</f>
        <v>6</v>
      </c>
    </row>
    <row r="10" spans="1:14" x14ac:dyDescent="0.25">
      <c r="B10" t="s">
        <v>385</v>
      </c>
      <c r="C10" t="s">
        <v>41</v>
      </c>
      <c r="H10" s="1">
        <v>5</v>
      </c>
      <c r="N10" s="3">
        <f>SUM(D10:M10)</f>
        <v>5</v>
      </c>
    </row>
    <row r="14" spans="1:14" ht="18.75" x14ac:dyDescent="0.3">
      <c r="A14" s="9" t="s">
        <v>24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21"/>
    </row>
    <row r="15" spans="1:14" x14ac:dyDescent="0.25">
      <c r="B15" t="s">
        <v>167</v>
      </c>
      <c r="C15" t="s">
        <v>109</v>
      </c>
      <c r="D15" s="1">
        <v>6</v>
      </c>
      <c r="N15" s="3">
        <f>SUM(D15:M15)</f>
        <v>6</v>
      </c>
    </row>
    <row r="16" spans="1:14" x14ac:dyDescent="0.25">
      <c r="B16" t="s">
        <v>169</v>
      </c>
      <c r="C16" t="s">
        <v>109</v>
      </c>
      <c r="D16" s="1">
        <v>5</v>
      </c>
      <c r="N16" s="3">
        <f>SUM(D16:M16)</f>
        <v>5</v>
      </c>
    </row>
    <row r="17" spans="1:14" x14ac:dyDescent="0.25">
      <c r="B17" t="s">
        <v>269</v>
      </c>
      <c r="C17" t="s">
        <v>103</v>
      </c>
      <c r="E17" s="1">
        <v>6</v>
      </c>
      <c r="F17" s="1">
        <v>6</v>
      </c>
      <c r="G17" s="1">
        <v>6</v>
      </c>
      <c r="N17" s="3">
        <f t="shared" ref="N17:N22" si="0">SUM(D17:M17)</f>
        <v>18</v>
      </c>
    </row>
    <row r="18" spans="1:14" x14ac:dyDescent="0.25">
      <c r="B18" t="s">
        <v>270</v>
      </c>
      <c r="C18" t="s">
        <v>103</v>
      </c>
      <c r="E18" s="1">
        <v>5</v>
      </c>
      <c r="N18" s="3">
        <f t="shared" si="0"/>
        <v>5</v>
      </c>
    </row>
    <row r="19" spans="1:14" x14ac:dyDescent="0.25">
      <c r="B19" t="s">
        <v>305</v>
      </c>
      <c r="C19" t="s">
        <v>111</v>
      </c>
      <c r="F19" s="1">
        <v>5</v>
      </c>
      <c r="G19" s="1">
        <v>5</v>
      </c>
      <c r="N19" s="3">
        <f t="shared" si="0"/>
        <v>10</v>
      </c>
    </row>
    <row r="20" spans="1:14" x14ac:dyDescent="0.25">
      <c r="B20" t="s">
        <v>386</v>
      </c>
      <c r="C20" t="s">
        <v>376</v>
      </c>
      <c r="H20" s="1">
        <v>6</v>
      </c>
      <c r="N20" s="3">
        <f t="shared" si="0"/>
        <v>6</v>
      </c>
    </row>
    <row r="21" spans="1:14" x14ac:dyDescent="0.25">
      <c r="B21" t="s">
        <v>387</v>
      </c>
      <c r="C21" t="s">
        <v>99</v>
      </c>
      <c r="H21" s="1">
        <v>5</v>
      </c>
      <c r="N21" s="3">
        <f t="shared" si="0"/>
        <v>5</v>
      </c>
    </row>
    <row r="22" spans="1:14" x14ac:dyDescent="0.25">
      <c r="B22" t="s">
        <v>388</v>
      </c>
      <c r="C22" t="s">
        <v>376</v>
      </c>
      <c r="H22" s="1">
        <v>4</v>
      </c>
      <c r="N22" s="3">
        <f t="shared" si="0"/>
        <v>4</v>
      </c>
    </row>
    <row r="26" spans="1:14" ht="18.75" x14ac:dyDescent="0.3">
      <c r="A26" s="10" t="s">
        <v>26</v>
      </c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21"/>
    </row>
    <row r="27" spans="1:14" x14ac:dyDescent="0.25">
      <c r="B27" t="s">
        <v>170</v>
      </c>
      <c r="C27" t="s">
        <v>132</v>
      </c>
      <c r="D27" s="1">
        <v>6</v>
      </c>
      <c r="N27" s="3">
        <f>SUM(D27:M27)</f>
        <v>6</v>
      </c>
    </row>
    <row r="28" spans="1:14" x14ac:dyDescent="0.25">
      <c r="B28" t="s">
        <v>172</v>
      </c>
      <c r="C28" t="s">
        <v>101</v>
      </c>
      <c r="D28" s="1">
        <v>5</v>
      </c>
      <c r="E28" s="1">
        <v>4</v>
      </c>
      <c r="F28" s="1">
        <v>1</v>
      </c>
      <c r="N28" s="3">
        <f t="shared" ref="N28" si="1">SUM(D28:M28)</f>
        <v>10</v>
      </c>
    </row>
    <row r="29" spans="1:14" x14ac:dyDescent="0.25">
      <c r="B29" t="s">
        <v>173</v>
      </c>
      <c r="C29" t="s">
        <v>174</v>
      </c>
      <c r="D29" s="26">
        <v>3</v>
      </c>
      <c r="E29" s="1">
        <v>5</v>
      </c>
      <c r="F29" s="1">
        <v>3</v>
      </c>
      <c r="N29" s="3">
        <f>SUM(D29:M29)</f>
        <v>11</v>
      </c>
    </row>
    <row r="30" spans="1:14" x14ac:dyDescent="0.25">
      <c r="B30" t="s">
        <v>271</v>
      </c>
      <c r="C30" t="s">
        <v>133</v>
      </c>
      <c r="E30" s="1">
        <v>6</v>
      </c>
      <c r="N30" s="3">
        <f t="shared" ref="N30:N32" si="2">SUM(D30:M30)</f>
        <v>6</v>
      </c>
    </row>
    <row r="31" spans="1:14" x14ac:dyDescent="0.25">
      <c r="B31" t="s">
        <v>168</v>
      </c>
      <c r="C31" t="s">
        <v>132</v>
      </c>
      <c r="D31" s="26">
        <v>3</v>
      </c>
      <c r="E31" s="1">
        <v>6</v>
      </c>
      <c r="F31" s="1">
        <v>5</v>
      </c>
      <c r="G31" s="1">
        <v>4</v>
      </c>
      <c r="H31" s="1">
        <v>4</v>
      </c>
      <c r="I31" s="1">
        <v>6</v>
      </c>
      <c r="N31" s="3">
        <f t="shared" si="2"/>
        <v>28</v>
      </c>
    </row>
    <row r="32" spans="1:14" x14ac:dyDescent="0.25">
      <c r="B32" t="s">
        <v>306</v>
      </c>
      <c r="C32" t="s">
        <v>111</v>
      </c>
      <c r="F32" s="1">
        <v>6</v>
      </c>
      <c r="N32" s="3">
        <f t="shared" si="2"/>
        <v>6</v>
      </c>
    </row>
    <row r="33" spans="1:14" x14ac:dyDescent="0.25">
      <c r="B33" t="s">
        <v>171</v>
      </c>
      <c r="C33" t="s">
        <v>106</v>
      </c>
      <c r="D33" s="26">
        <v>2.5</v>
      </c>
      <c r="F33" s="1">
        <v>4</v>
      </c>
      <c r="G33" s="1">
        <v>1</v>
      </c>
      <c r="H33" s="1">
        <v>6</v>
      </c>
      <c r="N33" s="3">
        <f>SUM(D33:M33)</f>
        <v>13.5</v>
      </c>
    </row>
    <row r="34" spans="1:14" x14ac:dyDescent="0.25">
      <c r="B34" t="s">
        <v>263</v>
      </c>
      <c r="C34" t="s">
        <v>133</v>
      </c>
      <c r="E34" s="19"/>
      <c r="F34" s="1">
        <v>2</v>
      </c>
      <c r="N34" s="3">
        <f t="shared" ref="N34:N35" si="3">SUM(D34:M34)</f>
        <v>2</v>
      </c>
    </row>
    <row r="35" spans="1:14" x14ac:dyDescent="0.25">
      <c r="B35" t="s">
        <v>307</v>
      </c>
      <c r="C35" t="s">
        <v>103</v>
      </c>
      <c r="F35" s="1">
        <v>1</v>
      </c>
      <c r="G35" s="1">
        <v>1</v>
      </c>
      <c r="H35" s="1">
        <v>3</v>
      </c>
      <c r="I35" s="1">
        <v>5</v>
      </c>
      <c r="N35" s="3">
        <f t="shared" si="3"/>
        <v>10</v>
      </c>
    </row>
    <row r="36" spans="1:14" x14ac:dyDescent="0.25">
      <c r="B36" t="s">
        <v>309</v>
      </c>
      <c r="C36" t="s">
        <v>166</v>
      </c>
      <c r="F36" s="26">
        <v>2.5</v>
      </c>
      <c r="G36" s="1">
        <v>6</v>
      </c>
      <c r="N36" s="3">
        <f t="shared" ref="N36:N41" si="4">SUM(D36:M36)</f>
        <v>8.5</v>
      </c>
    </row>
    <row r="37" spans="1:14" x14ac:dyDescent="0.25">
      <c r="B37" t="s">
        <v>308</v>
      </c>
      <c r="C37" t="s">
        <v>103</v>
      </c>
      <c r="F37" s="26">
        <v>3</v>
      </c>
      <c r="G37" s="1">
        <v>5</v>
      </c>
      <c r="N37" s="3">
        <f t="shared" si="4"/>
        <v>8</v>
      </c>
    </row>
    <row r="38" spans="1:14" x14ac:dyDescent="0.25">
      <c r="B38" t="s">
        <v>358</v>
      </c>
      <c r="C38" t="s">
        <v>319</v>
      </c>
      <c r="G38" s="1">
        <v>3</v>
      </c>
      <c r="N38" s="3">
        <f t="shared" si="4"/>
        <v>3</v>
      </c>
    </row>
    <row r="39" spans="1:14" x14ac:dyDescent="0.25">
      <c r="B39" t="s">
        <v>359</v>
      </c>
      <c r="C39" t="s">
        <v>174</v>
      </c>
      <c r="G39" s="1">
        <v>2</v>
      </c>
      <c r="H39" s="1">
        <v>5</v>
      </c>
      <c r="I39" s="1">
        <v>6</v>
      </c>
      <c r="N39" s="3">
        <f>SUM(D39:M39)</f>
        <v>13</v>
      </c>
    </row>
    <row r="40" spans="1:14" x14ac:dyDescent="0.25">
      <c r="B40" t="s">
        <v>283</v>
      </c>
      <c r="C40" t="s">
        <v>106</v>
      </c>
      <c r="G40" s="1">
        <v>1</v>
      </c>
      <c r="N40" s="3">
        <f t="shared" si="4"/>
        <v>1</v>
      </c>
    </row>
    <row r="41" spans="1:14" x14ac:dyDescent="0.25">
      <c r="B41" t="s">
        <v>389</v>
      </c>
      <c r="C41" t="s">
        <v>376</v>
      </c>
      <c r="H41" s="1">
        <v>6</v>
      </c>
      <c r="N41" s="3">
        <f t="shared" si="4"/>
        <v>6</v>
      </c>
    </row>
    <row r="45" spans="1:14" ht="18.75" x14ac:dyDescent="0.3">
      <c r="A45" s="17" t="s">
        <v>29</v>
      </c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21"/>
    </row>
    <row r="46" spans="1:14" x14ac:dyDescent="0.25">
      <c r="B46" t="s">
        <v>48</v>
      </c>
      <c r="C46" t="s">
        <v>97</v>
      </c>
      <c r="D46" s="1">
        <v>4</v>
      </c>
      <c r="E46" s="1">
        <v>4</v>
      </c>
      <c r="F46" s="1">
        <v>1</v>
      </c>
      <c r="G46" s="1">
        <v>5</v>
      </c>
      <c r="H46" s="1">
        <v>5</v>
      </c>
      <c r="N46" s="3">
        <f t="shared" ref="N46:N49" si="5">SUM(D46:M46)</f>
        <v>19</v>
      </c>
    </row>
    <row r="47" spans="1:14" x14ac:dyDescent="0.25">
      <c r="B47" t="s">
        <v>175</v>
      </c>
      <c r="C47" t="s">
        <v>106</v>
      </c>
      <c r="D47" s="1">
        <v>3</v>
      </c>
      <c r="E47" s="1">
        <v>3</v>
      </c>
      <c r="H47" s="1">
        <v>3</v>
      </c>
      <c r="N47" s="3">
        <f t="shared" si="5"/>
        <v>9</v>
      </c>
    </row>
    <row r="48" spans="1:14" x14ac:dyDescent="0.25">
      <c r="B48" t="s">
        <v>272</v>
      </c>
      <c r="C48" t="s">
        <v>133</v>
      </c>
      <c r="E48" s="1">
        <v>5</v>
      </c>
      <c r="N48" s="3">
        <f t="shared" si="5"/>
        <v>5</v>
      </c>
    </row>
    <row r="49" spans="1:14" x14ac:dyDescent="0.25">
      <c r="B49" t="s">
        <v>273</v>
      </c>
      <c r="C49" t="s">
        <v>179</v>
      </c>
      <c r="E49" s="1">
        <v>2</v>
      </c>
      <c r="N49" s="3">
        <f t="shared" si="5"/>
        <v>2</v>
      </c>
    </row>
    <row r="50" spans="1:14" x14ac:dyDescent="0.25">
      <c r="B50" t="s">
        <v>71</v>
      </c>
      <c r="C50" t="s">
        <v>111</v>
      </c>
      <c r="D50" s="26">
        <v>1</v>
      </c>
      <c r="E50" s="26">
        <v>3</v>
      </c>
      <c r="F50" s="1">
        <v>3</v>
      </c>
      <c r="N50" s="3">
        <f>SUM(D50:M50)</f>
        <v>7</v>
      </c>
    </row>
    <row r="51" spans="1:14" x14ac:dyDescent="0.25">
      <c r="B51" t="s">
        <v>180</v>
      </c>
      <c r="C51" t="s">
        <v>109</v>
      </c>
      <c r="D51" s="26">
        <v>0.5</v>
      </c>
      <c r="F51" s="1">
        <v>1</v>
      </c>
      <c r="N51" s="3">
        <f>SUM(D51:M51)</f>
        <v>1.5</v>
      </c>
    </row>
    <row r="52" spans="1:14" x14ac:dyDescent="0.25">
      <c r="B52" t="s">
        <v>177</v>
      </c>
      <c r="C52" t="s">
        <v>101</v>
      </c>
      <c r="D52" s="26">
        <v>1.5</v>
      </c>
      <c r="E52" s="26">
        <v>2.5</v>
      </c>
      <c r="F52" s="1">
        <v>1</v>
      </c>
      <c r="N52" s="3">
        <f>SUM(D52:M52)</f>
        <v>5</v>
      </c>
    </row>
    <row r="53" spans="1:14" x14ac:dyDescent="0.25">
      <c r="B53" t="s">
        <v>312</v>
      </c>
      <c r="C53" t="s">
        <v>106</v>
      </c>
      <c r="F53" s="1">
        <v>1</v>
      </c>
      <c r="G53" s="1">
        <v>4</v>
      </c>
      <c r="I53" s="1">
        <v>3</v>
      </c>
      <c r="N53" s="3">
        <f>SUM(D53:M53)</f>
        <v>8</v>
      </c>
    </row>
    <row r="54" spans="1:14" x14ac:dyDescent="0.25">
      <c r="B54" t="s">
        <v>360</v>
      </c>
      <c r="C54" t="s">
        <v>165</v>
      </c>
      <c r="G54" s="1">
        <v>6</v>
      </c>
      <c r="N54" s="3">
        <f t="shared" ref="N54:N55" si="6">SUM(D54:M54)</f>
        <v>6</v>
      </c>
    </row>
    <row r="55" spans="1:14" x14ac:dyDescent="0.25">
      <c r="B55" t="s">
        <v>361</v>
      </c>
      <c r="C55" t="s">
        <v>97</v>
      </c>
      <c r="G55" s="1">
        <v>6</v>
      </c>
      <c r="I55" s="1">
        <v>4</v>
      </c>
      <c r="N55" s="3">
        <f t="shared" si="6"/>
        <v>10</v>
      </c>
    </row>
    <row r="56" spans="1:14" x14ac:dyDescent="0.25">
      <c r="B56" s="8" t="s">
        <v>316</v>
      </c>
      <c r="C56" s="8" t="s">
        <v>106</v>
      </c>
      <c r="F56" s="26">
        <v>1.5</v>
      </c>
      <c r="G56" s="1">
        <v>3</v>
      </c>
      <c r="N56" s="3">
        <f>SUM(D56:M56)</f>
        <v>4.5</v>
      </c>
    </row>
    <row r="57" spans="1:14" x14ac:dyDescent="0.25">
      <c r="B57" s="8" t="s">
        <v>390</v>
      </c>
      <c r="C57" s="8" t="s">
        <v>376</v>
      </c>
      <c r="F57" s="26"/>
      <c r="H57" s="1">
        <v>6</v>
      </c>
      <c r="N57" s="3">
        <f t="shared" ref="N57:N60" si="7">SUM(D57:M57)</f>
        <v>6</v>
      </c>
    </row>
    <row r="58" spans="1:14" x14ac:dyDescent="0.25">
      <c r="B58" s="8" t="s">
        <v>391</v>
      </c>
      <c r="C58" s="8" t="s">
        <v>28</v>
      </c>
      <c r="H58" s="1">
        <v>6</v>
      </c>
      <c r="N58" s="3">
        <f t="shared" si="7"/>
        <v>6</v>
      </c>
    </row>
    <row r="59" spans="1:14" x14ac:dyDescent="0.25">
      <c r="B59" t="s">
        <v>178</v>
      </c>
      <c r="C59" t="s">
        <v>179</v>
      </c>
      <c r="D59" s="26">
        <v>1</v>
      </c>
      <c r="H59" s="1">
        <v>4</v>
      </c>
      <c r="I59" s="1">
        <v>5</v>
      </c>
      <c r="N59" s="3">
        <f t="shared" si="7"/>
        <v>10</v>
      </c>
    </row>
    <row r="60" spans="1:14" x14ac:dyDescent="0.25">
      <c r="B60" s="8" t="s">
        <v>418</v>
      </c>
      <c r="C60" s="8" t="s">
        <v>106</v>
      </c>
      <c r="I60" s="1">
        <v>6</v>
      </c>
      <c r="N60" s="3">
        <f t="shared" si="7"/>
        <v>6</v>
      </c>
    </row>
    <row r="63" spans="1:14" ht="18.75" x14ac:dyDescent="0.3">
      <c r="A63" s="13" t="s">
        <v>31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21"/>
    </row>
    <row r="64" spans="1:14" x14ac:dyDescent="0.25">
      <c r="B64" t="s">
        <v>176</v>
      </c>
      <c r="C64" t="s">
        <v>132</v>
      </c>
      <c r="D64" s="1">
        <v>5</v>
      </c>
      <c r="N64" s="3">
        <f t="shared" ref="N64:N68" si="8">SUM(D64:M64)</f>
        <v>5</v>
      </c>
    </row>
    <row r="65" spans="2:14" x14ac:dyDescent="0.25">
      <c r="B65" t="s">
        <v>49</v>
      </c>
      <c r="C65" t="s">
        <v>249</v>
      </c>
      <c r="D65" s="1">
        <v>4</v>
      </c>
      <c r="N65" s="3">
        <f t="shared" si="8"/>
        <v>4</v>
      </c>
    </row>
    <row r="66" spans="2:14" x14ac:dyDescent="0.25">
      <c r="B66" s="8" t="s">
        <v>184</v>
      </c>
      <c r="C66" s="8" t="s">
        <v>103</v>
      </c>
      <c r="D66" s="1">
        <v>1</v>
      </c>
      <c r="E66" s="1">
        <v>3</v>
      </c>
      <c r="F66" s="1">
        <v>1</v>
      </c>
      <c r="G66" s="1">
        <v>4</v>
      </c>
      <c r="I66" s="1">
        <v>4</v>
      </c>
      <c r="N66" s="3">
        <f t="shared" si="8"/>
        <v>13</v>
      </c>
    </row>
    <row r="67" spans="2:14" x14ac:dyDescent="0.25">
      <c r="B67" t="s">
        <v>187</v>
      </c>
      <c r="C67" t="s">
        <v>106</v>
      </c>
      <c r="D67" s="1">
        <v>1</v>
      </c>
      <c r="E67" s="18"/>
      <c r="N67" s="3">
        <f t="shared" si="8"/>
        <v>1</v>
      </c>
    </row>
    <row r="68" spans="2:14" x14ac:dyDescent="0.25">
      <c r="B68" s="8" t="s">
        <v>213</v>
      </c>
      <c r="C68" t="s">
        <v>41</v>
      </c>
      <c r="D68" s="1">
        <v>1</v>
      </c>
      <c r="N68" s="3">
        <f t="shared" si="8"/>
        <v>1</v>
      </c>
    </row>
    <row r="69" spans="2:14" x14ac:dyDescent="0.25">
      <c r="B69" t="s">
        <v>183</v>
      </c>
      <c r="C69" t="s">
        <v>106</v>
      </c>
      <c r="D69" s="26">
        <v>2.5</v>
      </c>
      <c r="E69" s="1">
        <v>4</v>
      </c>
      <c r="H69" s="1">
        <v>2</v>
      </c>
      <c r="N69" s="3">
        <f t="shared" ref="N69:N78" si="9">SUM(D69:M69)</f>
        <v>8.5</v>
      </c>
    </row>
    <row r="70" spans="2:14" x14ac:dyDescent="0.25">
      <c r="B70" t="s">
        <v>185</v>
      </c>
      <c r="C70" t="s">
        <v>179</v>
      </c>
      <c r="D70" s="26">
        <v>2</v>
      </c>
      <c r="E70" s="1">
        <v>2</v>
      </c>
      <c r="G70" s="1">
        <v>1</v>
      </c>
      <c r="N70" s="3">
        <f t="shared" si="9"/>
        <v>5</v>
      </c>
    </row>
    <row r="71" spans="2:14" x14ac:dyDescent="0.25">
      <c r="B71" s="8" t="s">
        <v>274</v>
      </c>
      <c r="C71" s="8" t="s">
        <v>111</v>
      </c>
      <c r="E71" s="1">
        <v>5</v>
      </c>
      <c r="N71" s="3">
        <f t="shared" si="9"/>
        <v>5</v>
      </c>
    </row>
    <row r="72" spans="2:14" x14ac:dyDescent="0.25">
      <c r="B72" s="8" t="s">
        <v>275</v>
      </c>
      <c r="C72" s="8" t="s">
        <v>133</v>
      </c>
      <c r="E72" s="1">
        <v>4</v>
      </c>
      <c r="N72" s="3">
        <f t="shared" si="9"/>
        <v>4</v>
      </c>
    </row>
    <row r="73" spans="2:14" x14ac:dyDescent="0.25">
      <c r="B73" s="8" t="s">
        <v>310</v>
      </c>
      <c r="C73" t="s">
        <v>101</v>
      </c>
      <c r="F73" s="1">
        <v>3</v>
      </c>
      <c r="N73" s="3">
        <f t="shared" si="9"/>
        <v>3</v>
      </c>
    </row>
    <row r="74" spans="2:14" x14ac:dyDescent="0.25">
      <c r="B74" s="8" t="s">
        <v>155</v>
      </c>
      <c r="C74" t="s">
        <v>156</v>
      </c>
      <c r="F74" s="1">
        <v>2</v>
      </c>
      <c r="N74" s="3">
        <f t="shared" si="9"/>
        <v>2</v>
      </c>
    </row>
    <row r="75" spans="2:14" x14ac:dyDescent="0.25">
      <c r="B75" s="8" t="s">
        <v>313</v>
      </c>
      <c r="C75" t="s">
        <v>133</v>
      </c>
      <c r="F75" s="1">
        <v>6</v>
      </c>
      <c r="N75" s="3">
        <f t="shared" si="9"/>
        <v>6</v>
      </c>
    </row>
    <row r="76" spans="2:14" x14ac:dyDescent="0.25">
      <c r="B76" s="8" t="s">
        <v>314</v>
      </c>
      <c r="C76" t="s">
        <v>101</v>
      </c>
      <c r="F76" s="1">
        <v>5</v>
      </c>
      <c r="N76" s="3">
        <f t="shared" si="9"/>
        <v>5</v>
      </c>
    </row>
    <row r="77" spans="2:14" x14ac:dyDescent="0.25">
      <c r="B77" s="8" t="s">
        <v>315</v>
      </c>
      <c r="C77" s="8" t="s">
        <v>133</v>
      </c>
      <c r="F77" s="1">
        <v>4</v>
      </c>
      <c r="N77" s="3">
        <f t="shared" si="9"/>
        <v>4</v>
      </c>
    </row>
    <row r="78" spans="2:14" x14ac:dyDescent="0.25">
      <c r="B78" s="8" t="s">
        <v>278</v>
      </c>
      <c r="C78" s="8" t="s">
        <v>133</v>
      </c>
      <c r="E78" s="26">
        <v>0.5</v>
      </c>
      <c r="F78" s="1">
        <v>2</v>
      </c>
      <c r="G78" s="1">
        <v>1</v>
      </c>
      <c r="H78" s="1">
        <v>3</v>
      </c>
      <c r="N78" s="3">
        <f t="shared" si="9"/>
        <v>6.5</v>
      </c>
    </row>
    <row r="79" spans="2:14" x14ac:dyDescent="0.25">
      <c r="B79" s="8" t="s">
        <v>277</v>
      </c>
      <c r="C79" s="8" t="s">
        <v>115</v>
      </c>
      <c r="E79" s="26">
        <v>1.5</v>
      </c>
      <c r="F79" s="1">
        <v>1</v>
      </c>
      <c r="G79" s="1">
        <v>2</v>
      </c>
      <c r="H79" s="1">
        <v>1</v>
      </c>
      <c r="I79" s="1">
        <v>2</v>
      </c>
      <c r="N79" s="3">
        <f>SUM(D79:M79)</f>
        <v>7.5</v>
      </c>
    </row>
    <row r="80" spans="2:14" x14ac:dyDescent="0.25">
      <c r="B80" t="s">
        <v>182</v>
      </c>
      <c r="C80" t="s">
        <v>41</v>
      </c>
      <c r="D80" s="26">
        <v>3</v>
      </c>
      <c r="F80" s="1">
        <v>1</v>
      </c>
      <c r="G80" s="1">
        <v>1</v>
      </c>
      <c r="N80" s="3">
        <f>SUM(D80:M80)</f>
        <v>5</v>
      </c>
    </row>
    <row r="81" spans="1:14" x14ac:dyDescent="0.25">
      <c r="B81" s="8" t="s">
        <v>273</v>
      </c>
      <c r="C81" s="8" t="s">
        <v>179</v>
      </c>
      <c r="D81" s="26"/>
      <c r="F81" s="1">
        <v>1</v>
      </c>
      <c r="G81" s="1">
        <v>5</v>
      </c>
      <c r="N81" s="3">
        <f t="shared" ref="N81:N82" si="10">SUM(D81:M81)</f>
        <v>6</v>
      </c>
    </row>
    <row r="82" spans="1:14" x14ac:dyDescent="0.25">
      <c r="B82" t="s">
        <v>189</v>
      </c>
      <c r="C82" t="s">
        <v>41</v>
      </c>
      <c r="D82" s="26">
        <v>3</v>
      </c>
      <c r="E82" s="26">
        <v>2.5</v>
      </c>
      <c r="F82" s="1">
        <v>1</v>
      </c>
      <c r="I82" s="1">
        <v>3</v>
      </c>
      <c r="N82" s="3">
        <f t="shared" si="10"/>
        <v>9.5</v>
      </c>
    </row>
    <row r="83" spans="1:14" x14ac:dyDescent="0.25">
      <c r="B83" t="s">
        <v>186</v>
      </c>
      <c r="C83" t="s">
        <v>41</v>
      </c>
      <c r="D83" s="26">
        <v>1.5</v>
      </c>
      <c r="E83" s="18"/>
      <c r="F83" s="1">
        <v>1</v>
      </c>
      <c r="N83" s="3">
        <f>SUM(D83:M83)</f>
        <v>2.5</v>
      </c>
    </row>
    <row r="84" spans="1:14" x14ac:dyDescent="0.25">
      <c r="B84" s="8" t="s">
        <v>276</v>
      </c>
      <c r="C84" s="8" t="s">
        <v>97</v>
      </c>
      <c r="E84" s="26">
        <v>3</v>
      </c>
      <c r="G84" s="1">
        <v>6</v>
      </c>
      <c r="H84" s="1">
        <v>4</v>
      </c>
      <c r="I84" s="1">
        <v>5</v>
      </c>
      <c r="N84" s="3">
        <f>SUM(D84:M84)</f>
        <v>18</v>
      </c>
    </row>
    <row r="85" spans="1:14" x14ac:dyDescent="0.25">
      <c r="B85" s="8" t="s">
        <v>317</v>
      </c>
      <c r="C85" s="8" t="s">
        <v>111</v>
      </c>
      <c r="D85" s="26"/>
      <c r="F85" s="26">
        <v>3</v>
      </c>
      <c r="G85" s="1">
        <v>3</v>
      </c>
      <c r="I85" s="1">
        <v>6</v>
      </c>
      <c r="N85" s="3">
        <f>SUM(D85:M85)</f>
        <v>12</v>
      </c>
    </row>
    <row r="86" spans="1:14" x14ac:dyDescent="0.25">
      <c r="B86" t="s">
        <v>311</v>
      </c>
      <c r="C86" t="s">
        <v>106</v>
      </c>
      <c r="F86" s="1">
        <v>1</v>
      </c>
      <c r="H86" s="1">
        <v>6</v>
      </c>
      <c r="N86" s="3">
        <f>SUM(D86:M86)</f>
        <v>7</v>
      </c>
    </row>
    <row r="87" spans="1:14" x14ac:dyDescent="0.25">
      <c r="B87" t="s">
        <v>392</v>
      </c>
      <c r="C87" t="s">
        <v>106</v>
      </c>
      <c r="H87" s="1">
        <v>5</v>
      </c>
      <c r="N87" s="3">
        <f t="shared" ref="N87:N90" si="11">SUM(D87:M87)</f>
        <v>5</v>
      </c>
    </row>
    <row r="88" spans="1:14" x14ac:dyDescent="0.25">
      <c r="B88" t="s">
        <v>393</v>
      </c>
      <c r="C88" t="s">
        <v>109</v>
      </c>
      <c r="H88" s="1">
        <v>4</v>
      </c>
      <c r="N88" s="3">
        <f t="shared" si="11"/>
        <v>4</v>
      </c>
    </row>
    <row r="89" spans="1:14" x14ac:dyDescent="0.25">
      <c r="B89" t="s">
        <v>394</v>
      </c>
      <c r="C89" t="s">
        <v>376</v>
      </c>
      <c r="H89" s="1">
        <v>3</v>
      </c>
      <c r="N89" s="3">
        <f t="shared" si="11"/>
        <v>3</v>
      </c>
    </row>
    <row r="90" spans="1:14" x14ac:dyDescent="0.25">
      <c r="B90" t="s">
        <v>395</v>
      </c>
      <c r="C90" t="s">
        <v>376</v>
      </c>
      <c r="H90" s="1">
        <v>2</v>
      </c>
      <c r="N90" s="3">
        <f t="shared" si="11"/>
        <v>2</v>
      </c>
    </row>
    <row r="91" spans="1:14" x14ac:dyDescent="0.25">
      <c r="B91" t="s">
        <v>158</v>
      </c>
      <c r="C91" t="s">
        <v>101</v>
      </c>
      <c r="I91" s="1">
        <v>1</v>
      </c>
    </row>
    <row r="93" spans="1:14" ht="18.75" x14ac:dyDescent="0.3">
      <c r="A93" s="14" t="s">
        <v>32</v>
      </c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21"/>
    </row>
    <row r="94" spans="1:14" x14ac:dyDescent="0.25">
      <c r="B94" t="s">
        <v>188</v>
      </c>
      <c r="C94" t="s">
        <v>62</v>
      </c>
      <c r="D94" s="1">
        <v>1</v>
      </c>
      <c r="E94" s="1">
        <v>4</v>
      </c>
      <c r="N94" s="3">
        <f t="shared" ref="N94:N99" si="12">SUM(D94:M94)</f>
        <v>5</v>
      </c>
    </row>
    <row r="95" spans="1:14" x14ac:dyDescent="0.25">
      <c r="B95" s="8" t="s">
        <v>34</v>
      </c>
      <c r="C95" s="8" t="s">
        <v>97</v>
      </c>
      <c r="D95" s="1">
        <v>1</v>
      </c>
      <c r="N95" s="3">
        <f t="shared" si="12"/>
        <v>1</v>
      </c>
    </row>
    <row r="96" spans="1:14" x14ac:dyDescent="0.25">
      <c r="B96" s="8" t="s">
        <v>190</v>
      </c>
      <c r="C96" s="8" t="s">
        <v>109</v>
      </c>
      <c r="D96" s="1">
        <v>1</v>
      </c>
      <c r="E96" s="1">
        <v>1</v>
      </c>
      <c r="H96" s="1">
        <v>2</v>
      </c>
      <c r="N96" s="3">
        <f t="shared" si="12"/>
        <v>4</v>
      </c>
    </row>
    <row r="97" spans="2:14" x14ac:dyDescent="0.25">
      <c r="B97" s="8" t="s">
        <v>191</v>
      </c>
      <c r="C97" s="8" t="s">
        <v>109</v>
      </c>
      <c r="D97" s="1">
        <v>1</v>
      </c>
      <c r="N97" s="3">
        <f t="shared" si="12"/>
        <v>1</v>
      </c>
    </row>
    <row r="98" spans="2:14" x14ac:dyDescent="0.25">
      <c r="B98" s="8" t="s">
        <v>192</v>
      </c>
      <c r="C98" s="8" t="s">
        <v>97</v>
      </c>
      <c r="D98" s="1">
        <v>1</v>
      </c>
      <c r="E98" s="1">
        <v>1</v>
      </c>
      <c r="F98" s="1">
        <v>1</v>
      </c>
      <c r="G98" s="1">
        <v>2</v>
      </c>
      <c r="H98" s="1">
        <v>4</v>
      </c>
      <c r="N98" s="3">
        <f t="shared" si="12"/>
        <v>9</v>
      </c>
    </row>
    <row r="99" spans="2:14" x14ac:dyDescent="0.25">
      <c r="B99" s="8" t="s">
        <v>197</v>
      </c>
      <c r="C99" s="8" t="s">
        <v>97</v>
      </c>
      <c r="D99" s="1">
        <v>1</v>
      </c>
      <c r="G99" s="1">
        <v>3</v>
      </c>
      <c r="H99" s="1">
        <v>1</v>
      </c>
      <c r="I99" s="1">
        <v>2</v>
      </c>
      <c r="N99" s="3">
        <f t="shared" si="12"/>
        <v>7</v>
      </c>
    </row>
    <row r="100" spans="2:14" x14ac:dyDescent="0.25">
      <c r="B100" t="s">
        <v>194</v>
      </c>
      <c r="C100" t="s">
        <v>97</v>
      </c>
      <c r="D100" s="26">
        <v>2.5</v>
      </c>
      <c r="E100" s="1">
        <v>1</v>
      </c>
      <c r="F100" s="1">
        <v>3</v>
      </c>
      <c r="H100" s="1">
        <v>1</v>
      </c>
      <c r="I100" s="18"/>
      <c r="N100" s="3">
        <f>SUM(D100:M100)</f>
        <v>7.5</v>
      </c>
    </row>
    <row r="101" spans="2:14" x14ac:dyDescent="0.25">
      <c r="B101" s="8" t="s">
        <v>318</v>
      </c>
      <c r="C101" s="8" t="s">
        <v>133</v>
      </c>
      <c r="E101" s="1">
        <v>1</v>
      </c>
      <c r="F101" s="1">
        <v>5</v>
      </c>
      <c r="N101" s="3">
        <f t="shared" ref="N101:N103" si="13">SUM(D101:M101)</f>
        <v>6</v>
      </c>
    </row>
    <row r="102" spans="2:14" x14ac:dyDescent="0.25">
      <c r="B102" s="8" t="s">
        <v>279</v>
      </c>
      <c r="C102" s="8" t="s">
        <v>133</v>
      </c>
      <c r="E102" s="1">
        <v>1</v>
      </c>
      <c r="F102" s="1">
        <v>2</v>
      </c>
      <c r="G102" s="1">
        <v>1</v>
      </c>
      <c r="N102" s="3">
        <f t="shared" si="13"/>
        <v>4</v>
      </c>
    </row>
    <row r="103" spans="2:14" x14ac:dyDescent="0.25">
      <c r="B103" s="8" t="s">
        <v>280</v>
      </c>
      <c r="C103" s="8" t="s">
        <v>103</v>
      </c>
      <c r="E103" s="1">
        <v>1</v>
      </c>
      <c r="F103" s="1">
        <v>1</v>
      </c>
      <c r="G103" s="1">
        <v>1</v>
      </c>
      <c r="N103" s="3">
        <f t="shared" si="13"/>
        <v>3</v>
      </c>
    </row>
    <row r="104" spans="2:14" x14ac:dyDescent="0.25">
      <c r="B104" t="s">
        <v>196</v>
      </c>
      <c r="C104" t="s">
        <v>101</v>
      </c>
      <c r="D104" s="26">
        <v>1.5</v>
      </c>
      <c r="E104" s="1">
        <v>1</v>
      </c>
      <c r="F104" s="1">
        <v>4</v>
      </c>
      <c r="H104" s="1">
        <v>3</v>
      </c>
      <c r="I104" s="1">
        <v>4</v>
      </c>
      <c r="N104" s="3">
        <f t="shared" ref="N104:N110" si="14">SUM(D104:M104)</f>
        <v>13.5</v>
      </c>
    </row>
    <row r="105" spans="2:14" x14ac:dyDescent="0.25">
      <c r="B105" t="s">
        <v>250</v>
      </c>
      <c r="C105" t="s">
        <v>62</v>
      </c>
      <c r="D105" s="26">
        <v>1</v>
      </c>
      <c r="E105" s="1">
        <v>1</v>
      </c>
      <c r="N105" s="3">
        <f t="shared" si="14"/>
        <v>2</v>
      </c>
    </row>
    <row r="106" spans="2:14" x14ac:dyDescent="0.25">
      <c r="B106" s="8" t="s">
        <v>213</v>
      </c>
      <c r="C106" s="8" t="s">
        <v>319</v>
      </c>
      <c r="D106" s="26"/>
      <c r="F106" s="1">
        <v>1</v>
      </c>
      <c r="G106" s="1">
        <v>4</v>
      </c>
      <c r="H106" s="1">
        <v>1</v>
      </c>
      <c r="N106" s="3">
        <f t="shared" si="14"/>
        <v>6</v>
      </c>
    </row>
    <row r="107" spans="2:14" x14ac:dyDescent="0.25">
      <c r="B107" s="8" t="s">
        <v>193</v>
      </c>
      <c r="C107" s="8" t="s">
        <v>174</v>
      </c>
      <c r="D107" s="26">
        <v>3</v>
      </c>
      <c r="F107" s="1">
        <v>1</v>
      </c>
      <c r="G107" s="1">
        <v>1</v>
      </c>
      <c r="I107" s="1">
        <v>3</v>
      </c>
      <c r="N107" s="3">
        <f t="shared" si="14"/>
        <v>8</v>
      </c>
    </row>
    <row r="108" spans="2:14" x14ac:dyDescent="0.25">
      <c r="B108" t="s">
        <v>164</v>
      </c>
      <c r="C108" t="s">
        <v>165</v>
      </c>
      <c r="E108" s="26">
        <v>3</v>
      </c>
      <c r="F108" s="1">
        <v>1</v>
      </c>
      <c r="G108" s="1">
        <v>1</v>
      </c>
      <c r="H108" s="1">
        <v>1</v>
      </c>
      <c r="I108" s="1">
        <v>1</v>
      </c>
      <c r="N108" s="3">
        <f t="shared" si="14"/>
        <v>7</v>
      </c>
    </row>
    <row r="109" spans="2:14" x14ac:dyDescent="0.25">
      <c r="B109" s="8" t="s">
        <v>253</v>
      </c>
      <c r="C109" s="8" t="s">
        <v>319</v>
      </c>
      <c r="E109" s="26"/>
      <c r="F109" s="1">
        <v>1</v>
      </c>
      <c r="N109" s="3">
        <f t="shared" si="14"/>
        <v>1</v>
      </c>
    </row>
    <row r="110" spans="2:14" x14ac:dyDescent="0.25">
      <c r="B110" t="s">
        <v>320</v>
      </c>
      <c r="C110" t="s">
        <v>101</v>
      </c>
      <c r="F110" s="26">
        <v>3</v>
      </c>
      <c r="G110" s="1">
        <v>6</v>
      </c>
      <c r="H110" s="1">
        <v>6</v>
      </c>
      <c r="I110" s="1">
        <v>6</v>
      </c>
      <c r="N110" s="3">
        <f t="shared" si="14"/>
        <v>21</v>
      </c>
    </row>
    <row r="111" spans="2:14" x14ac:dyDescent="0.25">
      <c r="B111" s="8" t="s">
        <v>362</v>
      </c>
      <c r="C111" s="8" t="s">
        <v>363</v>
      </c>
      <c r="G111" s="1">
        <v>1</v>
      </c>
      <c r="N111" s="3">
        <f t="shared" ref="N111:N114" si="15">SUM(D111:M111)</f>
        <v>1</v>
      </c>
    </row>
    <row r="112" spans="2:14" x14ac:dyDescent="0.25">
      <c r="B112" t="s">
        <v>364</v>
      </c>
      <c r="C112" t="s">
        <v>319</v>
      </c>
      <c r="E112" s="26"/>
      <c r="G112" s="1">
        <v>1</v>
      </c>
      <c r="I112" s="1">
        <v>5</v>
      </c>
      <c r="N112" s="3">
        <f t="shared" si="15"/>
        <v>6</v>
      </c>
    </row>
    <row r="113" spans="1:14" x14ac:dyDescent="0.25">
      <c r="B113" s="8" t="s">
        <v>365</v>
      </c>
      <c r="C113" s="8" t="s">
        <v>133</v>
      </c>
      <c r="E113" s="26"/>
      <c r="G113" s="1">
        <v>1</v>
      </c>
      <c r="N113" s="3">
        <f t="shared" si="15"/>
        <v>1</v>
      </c>
    </row>
    <row r="114" spans="1:14" x14ac:dyDescent="0.25">
      <c r="B114" t="s">
        <v>366</v>
      </c>
      <c r="C114" t="s">
        <v>353</v>
      </c>
      <c r="E114" s="26"/>
      <c r="G114" s="1">
        <v>1</v>
      </c>
      <c r="N114" s="3">
        <f t="shared" si="15"/>
        <v>1</v>
      </c>
    </row>
    <row r="115" spans="1:14" x14ac:dyDescent="0.25">
      <c r="B115" t="s">
        <v>67</v>
      </c>
      <c r="C115" t="s">
        <v>101</v>
      </c>
      <c r="D115" s="27">
        <v>1</v>
      </c>
      <c r="G115" s="1">
        <v>5</v>
      </c>
      <c r="H115" s="1">
        <v>5</v>
      </c>
      <c r="N115" s="3">
        <f>SUM(D115:M115)</f>
        <v>11</v>
      </c>
    </row>
    <row r="116" spans="1:14" x14ac:dyDescent="0.25">
      <c r="B116" t="s">
        <v>396</v>
      </c>
      <c r="C116" t="s">
        <v>319</v>
      </c>
      <c r="E116" s="26"/>
      <c r="H116" s="1">
        <v>6</v>
      </c>
      <c r="N116" s="3">
        <f t="shared" ref="N116" si="16">SUM(D116:M116)</f>
        <v>6</v>
      </c>
    </row>
    <row r="117" spans="1:14" x14ac:dyDescent="0.25">
      <c r="B117" s="8" t="s">
        <v>208</v>
      </c>
      <c r="C117" s="8" t="s">
        <v>97</v>
      </c>
      <c r="D117" s="19">
        <v>1</v>
      </c>
      <c r="E117" s="26">
        <v>2.5</v>
      </c>
      <c r="H117" s="1">
        <v>1</v>
      </c>
      <c r="I117" s="1">
        <v>1</v>
      </c>
      <c r="N117" s="3">
        <f>SUM(D117:M117)</f>
        <v>5.5</v>
      </c>
    </row>
    <row r="118" spans="1:14" x14ac:dyDescent="0.25">
      <c r="B118" t="s">
        <v>195</v>
      </c>
      <c r="C118" t="s">
        <v>179</v>
      </c>
      <c r="D118" s="26">
        <v>2</v>
      </c>
      <c r="I118" s="1">
        <v>1</v>
      </c>
      <c r="N118" s="3">
        <f>SUM(D118:M118)</f>
        <v>3</v>
      </c>
    </row>
    <row r="120" spans="1:14" ht="18.75" x14ac:dyDescent="0.3">
      <c r="A120" s="15" t="s">
        <v>33</v>
      </c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1"/>
    </row>
    <row r="122" spans="1:14" x14ac:dyDescent="0.25">
      <c r="B122" t="s">
        <v>198</v>
      </c>
      <c r="C122" t="s">
        <v>179</v>
      </c>
      <c r="D122" s="1">
        <v>1</v>
      </c>
      <c r="F122" s="1">
        <v>3</v>
      </c>
      <c r="G122" s="1">
        <v>6</v>
      </c>
      <c r="H122" s="1">
        <v>4</v>
      </c>
      <c r="I122" s="1">
        <v>1</v>
      </c>
      <c r="N122" s="3">
        <f t="shared" ref="N122:N125" si="17">SUM(D122:M122)</f>
        <v>15</v>
      </c>
    </row>
    <row r="123" spans="1:14" x14ac:dyDescent="0.25">
      <c r="B123" t="s">
        <v>199</v>
      </c>
      <c r="C123" t="s">
        <v>251</v>
      </c>
      <c r="D123" s="1">
        <v>1</v>
      </c>
      <c r="G123" s="1">
        <v>3</v>
      </c>
      <c r="H123" s="1">
        <v>2</v>
      </c>
      <c r="I123" s="1">
        <v>2</v>
      </c>
      <c r="N123" s="3">
        <f t="shared" si="17"/>
        <v>8</v>
      </c>
    </row>
    <row r="124" spans="1:14" x14ac:dyDescent="0.25">
      <c r="B124" t="s">
        <v>200</v>
      </c>
      <c r="C124" t="s">
        <v>97</v>
      </c>
      <c r="D124" s="1">
        <v>1</v>
      </c>
      <c r="N124" s="3">
        <f t="shared" si="17"/>
        <v>1</v>
      </c>
    </row>
    <row r="125" spans="1:14" x14ac:dyDescent="0.25">
      <c r="B125" t="s">
        <v>211</v>
      </c>
      <c r="C125" t="s">
        <v>109</v>
      </c>
      <c r="D125" s="1">
        <v>1</v>
      </c>
      <c r="F125" s="1">
        <v>1</v>
      </c>
      <c r="G125" s="1">
        <v>4</v>
      </c>
      <c r="I125" s="1">
        <v>3</v>
      </c>
      <c r="N125" s="3">
        <f t="shared" si="17"/>
        <v>9</v>
      </c>
    </row>
    <row r="126" spans="1:14" x14ac:dyDescent="0.25">
      <c r="B126" t="s">
        <v>201</v>
      </c>
      <c r="C126" t="s">
        <v>202</v>
      </c>
      <c r="D126" s="26">
        <v>2.5</v>
      </c>
      <c r="E126" s="1">
        <v>5</v>
      </c>
      <c r="F126" s="19">
        <v>4</v>
      </c>
      <c r="G126" s="1">
        <v>2</v>
      </c>
      <c r="H126" s="1">
        <v>3</v>
      </c>
      <c r="I126" s="1">
        <v>4</v>
      </c>
      <c r="N126" s="3">
        <f>SUM(D126:M126)</f>
        <v>20.5</v>
      </c>
    </row>
    <row r="127" spans="1:14" x14ac:dyDescent="0.25">
      <c r="B127" t="s">
        <v>203</v>
      </c>
      <c r="C127" t="s">
        <v>204</v>
      </c>
      <c r="D127" s="26">
        <v>2</v>
      </c>
      <c r="E127" s="1">
        <v>4</v>
      </c>
      <c r="F127" s="1">
        <v>2</v>
      </c>
      <c r="G127" s="1">
        <v>1</v>
      </c>
      <c r="N127" s="3">
        <f>SUM(D127:M127)</f>
        <v>9</v>
      </c>
    </row>
    <row r="128" spans="1:14" x14ac:dyDescent="0.25">
      <c r="B128" t="s">
        <v>321</v>
      </c>
      <c r="C128" t="s">
        <v>156</v>
      </c>
      <c r="F128" s="1">
        <v>5</v>
      </c>
      <c r="N128" s="3">
        <f t="shared" ref="N128" si="18">SUM(D128:M128)</f>
        <v>5</v>
      </c>
    </row>
    <row r="129" spans="1:14" x14ac:dyDescent="0.25">
      <c r="B129" s="8" t="s">
        <v>205</v>
      </c>
      <c r="C129" s="8" t="s">
        <v>109</v>
      </c>
      <c r="D129" s="27">
        <v>1</v>
      </c>
      <c r="F129" s="1">
        <v>1</v>
      </c>
      <c r="G129" s="1">
        <v>1</v>
      </c>
      <c r="N129" s="3">
        <f>SUM(D129:M129)</f>
        <v>3</v>
      </c>
    </row>
    <row r="130" spans="1:14" x14ac:dyDescent="0.25">
      <c r="B130" t="s">
        <v>209</v>
      </c>
      <c r="C130" t="s">
        <v>106</v>
      </c>
      <c r="D130" s="26">
        <v>0.5</v>
      </c>
      <c r="E130" s="26">
        <v>2</v>
      </c>
      <c r="G130" s="1">
        <v>5</v>
      </c>
      <c r="H130" s="1">
        <v>5</v>
      </c>
      <c r="I130" s="1">
        <v>5</v>
      </c>
      <c r="N130" s="3">
        <f>SUM(D130:M130)</f>
        <v>17.5</v>
      </c>
    </row>
    <row r="131" spans="1:14" x14ac:dyDescent="0.25">
      <c r="B131" t="s">
        <v>252</v>
      </c>
      <c r="C131" t="s">
        <v>206</v>
      </c>
      <c r="D131" s="26">
        <v>1.5</v>
      </c>
      <c r="G131" s="1">
        <v>1</v>
      </c>
      <c r="N131" s="3">
        <f>SUM(D131:M131)</f>
        <v>2.5</v>
      </c>
    </row>
    <row r="132" spans="1:14" x14ac:dyDescent="0.25">
      <c r="B132" t="s">
        <v>397</v>
      </c>
      <c r="C132" t="s">
        <v>398</v>
      </c>
      <c r="H132" s="1">
        <v>6</v>
      </c>
      <c r="N132" s="3">
        <f t="shared" ref="N132:N133" si="19">SUM(D132:M132)</f>
        <v>6</v>
      </c>
    </row>
    <row r="133" spans="1:14" x14ac:dyDescent="0.25">
      <c r="B133" t="s">
        <v>399</v>
      </c>
      <c r="C133" t="s">
        <v>133</v>
      </c>
      <c r="H133" s="1">
        <v>5</v>
      </c>
      <c r="N133" s="3">
        <f t="shared" si="19"/>
        <v>5</v>
      </c>
    </row>
    <row r="134" spans="1:14" x14ac:dyDescent="0.25">
      <c r="B134" t="s">
        <v>367</v>
      </c>
      <c r="C134" t="s">
        <v>111</v>
      </c>
      <c r="E134" s="26"/>
      <c r="G134" s="27">
        <v>1</v>
      </c>
      <c r="H134" s="1">
        <v>1</v>
      </c>
      <c r="N134" s="3">
        <f>SUM(D134:M134)</f>
        <v>2</v>
      </c>
    </row>
    <row r="135" spans="1:14" x14ac:dyDescent="0.25">
      <c r="B135" t="s">
        <v>329</v>
      </c>
      <c r="C135" t="s">
        <v>111</v>
      </c>
      <c r="I135" s="1">
        <v>6</v>
      </c>
    </row>
    <row r="136" spans="1:14" x14ac:dyDescent="0.25">
      <c r="B136" t="s">
        <v>253</v>
      </c>
      <c r="C136" t="s">
        <v>319</v>
      </c>
      <c r="I136" s="1">
        <v>1</v>
      </c>
    </row>
    <row r="139" spans="1:14" ht="18.75" x14ac:dyDescent="0.3">
      <c r="A139" s="16" t="s">
        <v>35</v>
      </c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1"/>
    </row>
    <row r="140" spans="1:14" x14ac:dyDescent="0.25">
      <c r="B140" t="s">
        <v>207</v>
      </c>
      <c r="C140" t="s">
        <v>109</v>
      </c>
      <c r="D140" s="19">
        <v>2</v>
      </c>
      <c r="F140" s="27">
        <v>1</v>
      </c>
      <c r="G140" s="1">
        <v>6</v>
      </c>
      <c r="I140" s="1">
        <v>6</v>
      </c>
      <c r="N140" s="3">
        <f>SUM(D140:M140)</f>
        <v>15</v>
      </c>
    </row>
    <row r="141" spans="1:14" x14ac:dyDescent="0.25">
      <c r="B141" t="s">
        <v>253</v>
      </c>
      <c r="C141" t="s">
        <v>41</v>
      </c>
      <c r="D141" s="1">
        <v>1</v>
      </c>
      <c r="N141" s="3">
        <f t="shared" ref="N141:N157" si="20">SUM(D141:M141)</f>
        <v>1</v>
      </c>
    </row>
    <row r="142" spans="1:14" x14ac:dyDescent="0.25">
      <c r="B142" t="s">
        <v>210</v>
      </c>
      <c r="C142" t="s">
        <v>41</v>
      </c>
      <c r="D142" s="1">
        <v>1</v>
      </c>
      <c r="E142" s="1">
        <v>2</v>
      </c>
      <c r="N142" s="3">
        <f t="shared" si="20"/>
        <v>3</v>
      </c>
    </row>
    <row r="143" spans="1:14" x14ac:dyDescent="0.25">
      <c r="B143" t="s">
        <v>212</v>
      </c>
      <c r="C143" t="s">
        <v>111</v>
      </c>
      <c r="D143" s="1">
        <v>1</v>
      </c>
      <c r="F143" s="1">
        <v>4</v>
      </c>
      <c r="G143" s="1">
        <v>5</v>
      </c>
      <c r="N143" s="3">
        <f t="shared" si="20"/>
        <v>10</v>
      </c>
    </row>
    <row r="144" spans="1:14" x14ac:dyDescent="0.25">
      <c r="B144" t="s">
        <v>214</v>
      </c>
      <c r="C144" t="s">
        <v>109</v>
      </c>
      <c r="D144" s="1">
        <v>1</v>
      </c>
      <c r="F144" s="1">
        <v>1</v>
      </c>
      <c r="G144" s="1">
        <v>4</v>
      </c>
      <c r="H144" s="1">
        <v>5</v>
      </c>
      <c r="N144" s="3">
        <f t="shared" si="20"/>
        <v>11</v>
      </c>
    </row>
    <row r="145" spans="2:14" x14ac:dyDescent="0.25">
      <c r="B145" t="s">
        <v>215</v>
      </c>
      <c r="C145" t="s">
        <v>36</v>
      </c>
      <c r="D145" s="1">
        <v>1</v>
      </c>
      <c r="N145" s="3">
        <f t="shared" si="20"/>
        <v>1</v>
      </c>
    </row>
    <row r="146" spans="2:14" x14ac:dyDescent="0.25">
      <c r="B146" t="s">
        <v>213</v>
      </c>
      <c r="C146" t="s">
        <v>41</v>
      </c>
      <c r="E146" s="1">
        <v>6</v>
      </c>
      <c r="N146" s="3">
        <f t="shared" si="20"/>
        <v>6</v>
      </c>
    </row>
    <row r="147" spans="2:14" x14ac:dyDescent="0.25">
      <c r="B147" t="s">
        <v>281</v>
      </c>
      <c r="C147" t="s">
        <v>118</v>
      </c>
      <c r="E147" s="1">
        <v>3</v>
      </c>
      <c r="N147" s="3">
        <f t="shared" si="20"/>
        <v>3</v>
      </c>
    </row>
    <row r="148" spans="2:14" x14ac:dyDescent="0.25">
      <c r="B148" t="s">
        <v>322</v>
      </c>
      <c r="C148" t="s">
        <v>146</v>
      </c>
      <c r="F148" s="1">
        <v>6</v>
      </c>
      <c r="N148" s="3">
        <f t="shared" si="20"/>
        <v>6</v>
      </c>
    </row>
    <row r="149" spans="2:14" x14ac:dyDescent="0.25">
      <c r="B149" t="s">
        <v>323</v>
      </c>
      <c r="C149" t="s">
        <v>41</v>
      </c>
      <c r="F149" s="1">
        <v>5</v>
      </c>
      <c r="N149" s="3">
        <f t="shared" si="20"/>
        <v>5</v>
      </c>
    </row>
    <row r="150" spans="2:14" x14ac:dyDescent="0.25">
      <c r="B150" t="s">
        <v>324</v>
      </c>
      <c r="C150" t="s">
        <v>325</v>
      </c>
      <c r="F150" s="1">
        <v>3</v>
      </c>
      <c r="N150" s="3">
        <f t="shared" si="20"/>
        <v>3</v>
      </c>
    </row>
    <row r="151" spans="2:14" x14ac:dyDescent="0.25">
      <c r="B151" t="s">
        <v>326</v>
      </c>
      <c r="C151" t="s">
        <v>36</v>
      </c>
      <c r="F151" s="1">
        <v>2</v>
      </c>
      <c r="N151" s="3">
        <f t="shared" si="20"/>
        <v>2</v>
      </c>
    </row>
    <row r="152" spans="2:14" x14ac:dyDescent="0.25">
      <c r="B152" t="s">
        <v>327</v>
      </c>
      <c r="C152" t="s">
        <v>166</v>
      </c>
      <c r="F152" s="1">
        <v>1</v>
      </c>
      <c r="N152" s="3">
        <f t="shared" si="20"/>
        <v>1</v>
      </c>
    </row>
    <row r="153" spans="2:14" x14ac:dyDescent="0.25">
      <c r="B153" t="s">
        <v>368</v>
      </c>
      <c r="C153" t="s">
        <v>41</v>
      </c>
      <c r="G153" s="1">
        <v>3</v>
      </c>
      <c r="I153" s="18"/>
      <c r="N153" s="3">
        <f t="shared" si="20"/>
        <v>3</v>
      </c>
    </row>
    <row r="154" spans="2:14" x14ac:dyDescent="0.25">
      <c r="B154" t="s">
        <v>400</v>
      </c>
      <c r="C154" t="s">
        <v>132</v>
      </c>
      <c r="H154" s="1">
        <v>6</v>
      </c>
      <c r="N154" s="3">
        <f t="shared" si="20"/>
        <v>6</v>
      </c>
    </row>
    <row r="155" spans="2:14" x14ac:dyDescent="0.25">
      <c r="B155" t="s">
        <v>401</v>
      </c>
      <c r="C155" t="s">
        <v>41</v>
      </c>
      <c r="H155" s="1">
        <v>4</v>
      </c>
      <c r="N155" s="3">
        <f t="shared" si="20"/>
        <v>4</v>
      </c>
    </row>
    <row r="156" spans="2:14" x14ac:dyDescent="0.25">
      <c r="B156" t="s">
        <v>419</v>
      </c>
      <c r="C156" t="s">
        <v>133</v>
      </c>
      <c r="I156" s="1">
        <v>6</v>
      </c>
      <c r="N156" s="3">
        <f t="shared" si="20"/>
        <v>6</v>
      </c>
    </row>
    <row r="157" spans="2:14" x14ac:dyDescent="0.25">
      <c r="B157" t="s">
        <v>420</v>
      </c>
      <c r="C157" t="s">
        <v>36</v>
      </c>
      <c r="I157" s="1">
        <v>5</v>
      </c>
      <c r="N157" s="3">
        <f t="shared" si="20"/>
        <v>5</v>
      </c>
    </row>
  </sheetData>
  <sortState xmlns:xlrd2="http://schemas.microsoft.com/office/spreadsheetml/2017/richdata2" ref="B140:N177">
    <sortCondition descending="1" ref="N140:N177"/>
  </sortState>
  <mergeCells count="1">
    <mergeCell ref="A1:B1"/>
  </mergeCells>
  <printOptions gridLines="1"/>
  <pageMargins left="0.23622047244094491" right="0.23622047244094491" top="0.74803149606299213" bottom="0.35433070866141736" header="0.31496062992125984" footer="0.31496062992125984"/>
  <pageSetup paperSize="9" scale="88" fitToHeight="0" orientation="landscape" horizontalDpi="0" verticalDpi="0" r:id="rId1"/>
  <headerFooter>
    <oddHeader>&amp;L&amp;14Middle Distance&amp;C&amp;"-,Bold"&amp;18Pacific Coast Paddle Series</oddHeader>
    <oddFooter>Page &amp;P of &amp;N</oddFooter>
  </headerFooter>
  <rowBreaks count="6" manualBreakCount="6">
    <brk id="44" max="16383" man="1"/>
    <brk id="62" max="16383" man="1"/>
    <brk id="92" max="16383" man="1"/>
    <brk id="119" max="16383" man="1"/>
    <brk id="138" max="16383" man="1"/>
    <brk id="1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zoomScaleNormal="10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I1" sqref="I1"/>
    </sheetView>
  </sheetViews>
  <sheetFormatPr defaultRowHeight="15" x14ac:dyDescent="0.25"/>
  <cols>
    <col min="1" max="1" width="8.140625" customWidth="1"/>
    <col min="2" max="2" width="27.42578125" customWidth="1"/>
    <col min="3" max="3" width="30.85546875" customWidth="1"/>
    <col min="4" max="4" width="9.140625" style="1" customWidth="1"/>
    <col min="5" max="5" width="9" style="1" customWidth="1"/>
    <col min="6" max="6" width="9.28515625" style="1" customWidth="1"/>
    <col min="7" max="7" width="9.140625" style="1"/>
    <col min="8" max="8" width="11.5703125" style="1" customWidth="1"/>
    <col min="9" max="10" width="10" style="1" customWidth="1"/>
    <col min="11" max="11" width="8.140625" style="1" customWidth="1"/>
    <col min="12" max="12" width="10.85546875" style="1" customWidth="1"/>
    <col min="13" max="13" width="10.140625" style="1" customWidth="1"/>
    <col min="14" max="14" width="7.85546875" style="3" customWidth="1"/>
  </cols>
  <sheetData>
    <row r="1" spans="1:14" ht="21" x14ac:dyDescent="0.35">
      <c r="A1" s="29" t="s">
        <v>12</v>
      </c>
      <c r="B1" s="29"/>
      <c r="C1" s="24" t="s">
        <v>94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95</v>
      </c>
    </row>
    <row r="2" spans="1:14" ht="33.75" customHeight="1" x14ac:dyDescent="0.25">
      <c r="B2" s="2" t="s">
        <v>1</v>
      </c>
      <c r="C2" s="2" t="s">
        <v>2</v>
      </c>
      <c r="D2" s="4" t="s">
        <v>0</v>
      </c>
      <c r="E2" s="4" t="s">
        <v>257</v>
      </c>
      <c r="F2" s="4" t="s">
        <v>298</v>
      </c>
      <c r="G2" s="4" t="s">
        <v>350</v>
      </c>
      <c r="H2" s="4" t="s">
        <v>378</v>
      </c>
      <c r="I2" s="4" t="s">
        <v>406</v>
      </c>
      <c r="J2" s="4"/>
      <c r="K2" s="4"/>
      <c r="L2" s="4"/>
      <c r="M2" s="4"/>
      <c r="N2" s="4" t="s">
        <v>15</v>
      </c>
    </row>
    <row r="3" spans="1:14" ht="18.75" x14ac:dyDescent="0.3">
      <c r="A3" s="12" t="s">
        <v>14</v>
      </c>
      <c r="B3" s="20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21"/>
    </row>
    <row r="4" spans="1:14" x14ac:dyDescent="0.25">
      <c r="A4" s="2"/>
      <c r="B4" t="s">
        <v>218</v>
      </c>
      <c r="C4" t="s">
        <v>106</v>
      </c>
      <c r="D4" s="1">
        <v>6</v>
      </c>
      <c r="I4" s="1">
        <v>6</v>
      </c>
      <c r="N4" s="3">
        <f>SUM(D4:M4)</f>
        <v>12</v>
      </c>
    </row>
    <row r="5" spans="1:14" x14ac:dyDescent="0.25">
      <c r="A5" s="2"/>
      <c r="B5" t="s">
        <v>123</v>
      </c>
      <c r="C5" t="s">
        <v>404</v>
      </c>
      <c r="E5" s="1">
        <v>6</v>
      </c>
      <c r="F5" s="1">
        <v>6</v>
      </c>
      <c r="G5" s="1">
        <v>6</v>
      </c>
      <c r="H5" s="1">
        <v>6</v>
      </c>
      <c r="I5" s="1">
        <v>5</v>
      </c>
      <c r="N5" s="3">
        <f t="shared" ref="N5:N7" si="0">SUM(D5:M5)</f>
        <v>29</v>
      </c>
    </row>
    <row r="6" spans="1:14" x14ac:dyDescent="0.25">
      <c r="A6" s="2"/>
      <c r="N6" s="3">
        <f t="shared" si="0"/>
        <v>0</v>
      </c>
    </row>
    <row r="7" spans="1:14" x14ac:dyDescent="0.25">
      <c r="A7" s="2"/>
      <c r="N7" s="3">
        <f t="shared" si="0"/>
        <v>0</v>
      </c>
    </row>
    <row r="8" spans="1:14" x14ac:dyDescent="0.25">
      <c r="A8" s="2"/>
    </row>
    <row r="9" spans="1:14" x14ac:dyDescent="0.25">
      <c r="A9" s="2"/>
    </row>
    <row r="10" spans="1:14" ht="18.75" x14ac:dyDescent="0.3">
      <c r="A10" s="11" t="s">
        <v>16</v>
      </c>
      <c r="B10" s="20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21"/>
    </row>
    <row r="11" spans="1:14" x14ac:dyDescent="0.25">
      <c r="A11" s="2"/>
      <c r="B11" t="s">
        <v>219</v>
      </c>
      <c r="C11" t="s">
        <v>111</v>
      </c>
      <c r="D11" s="1">
        <v>6</v>
      </c>
      <c r="G11" s="1">
        <v>6</v>
      </c>
      <c r="I11" s="1">
        <v>6</v>
      </c>
      <c r="N11" s="3">
        <f>SUM(D11:M11)</f>
        <v>18</v>
      </c>
    </row>
    <row r="12" spans="1:14" x14ac:dyDescent="0.25">
      <c r="A12" s="2"/>
      <c r="B12" t="s">
        <v>282</v>
      </c>
      <c r="C12" t="s">
        <v>103</v>
      </c>
      <c r="E12" s="1">
        <v>6</v>
      </c>
      <c r="N12" s="3">
        <f t="shared" ref="N12:N14" si="1">SUM(D12:M12)</f>
        <v>6</v>
      </c>
    </row>
    <row r="13" spans="1:14" x14ac:dyDescent="0.25">
      <c r="A13" s="2"/>
      <c r="N13" s="3">
        <f t="shared" si="1"/>
        <v>0</v>
      </c>
    </row>
    <row r="14" spans="1:14" x14ac:dyDescent="0.25">
      <c r="A14" s="2"/>
      <c r="N14" s="3">
        <f t="shared" si="1"/>
        <v>0</v>
      </c>
    </row>
    <row r="15" spans="1:14" x14ac:dyDescent="0.25">
      <c r="A15" s="2"/>
    </row>
    <row r="16" spans="1:14" x14ac:dyDescent="0.25">
      <c r="A16" s="2"/>
      <c r="B16" s="8"/>
    </row>
    <row r="17" spans="1:14" x14ac:dyDescent="0.25">
      <c r="A17" s="2"/>
    </row>
    <row r="18" spans="1:14" ht="18.75" x14ac:dyDescent="0.3">
      <c r="A18" s="9" t="s">
        <v>17</v>
      </c>
      <c r="B18" s="20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1"/>
    </row>
    <row r="19" spans="1:14" x14ac:dyDescent="0.25">
      <c r="A19" s="2"/>
      <c r="B19" t="s">
        <v>220</v>
      </c>
      <c r="C19" t="s">
        <v>41</v>
      </c>
      <c r="D19" s="1">
        <v>6</v>
      </c>
      <c r="N19" s="3">
        <f>SUM(D19:M19)</f>
        <v>6</v>
      </c>
    </row>
    <row r="20" spans="1:14" x14ac:dyDescent="0.25">
      <c r="A20" s="2"/>
      <c r="B20" t="s">
        <v>221</v>
      </c>
      <c r="C20" t="s">
        <v>101</v>
      </c>
      <c r="D20" s="1">
        <v>5</v>
      </c>
      <c r="N20" s="3">
        <f t="shared" ref="N20:N26" si="2">SUM(D20:M20)</f>
        <v>5</v>
      </c>
    </row>
    <row r="21" spans="1:14" x14ac:dyDescent="0.25">
      <c r="A21" s="2"/>
      <c r="B21" t="s">
        <v>222</v>
      </c>
      <c r="C21" t="s">
        <v>101</v>
      </c>
      <c r="D21" s="1">
        <v>4</v>
      </c>
      <c r="I21" s="1">
        <v>6</v>
      </c>
      <c r="N21" s="3">
        <f t="shared" si="2"/>
        <v>10</v>
      </c>
    </row>
    <row r="22" spans="1:14" x14ac:dyDescent="0.25">
      <c r="A22" s="2"/>
      <c r="B22" t="s">
        <v>283</v>
      </c>
      <c r="C22" t="s">
        <v>106</v>
      </c>
      <c r="E22" s="1">
        <v>6</v>
      </c>
      <c r="N22" s="3">
        <f t="shared" si="2"/>
        <v>6</v>
      </c>
    </row>
    <row r="23" spans="1:14" x14ac:dyDescent="0.25">
      <c r="A23" s="2"/>
      <c r="B23" t="s">
        <v>284</v>
      </c>
      <c r="C23" t="s">
        <v>103</v>
      </c>
      <c r="E23" s="1">
        <v>5</v>
      </c>
      <c r="N23" s="3">
        <f t="shared" si="2"/>
        <v>5</v>
      </c>
    </row>
    <row r="24" spans="1:14" x14ac:dyDescent="0.25">
      <c r="A24" s="2"/>
      <c r="B24" t="s">
        <v>285</v>
      </c>
      <c r="C24" t="s">
        <v>133</v>
      </c>
      <c r="E24" s="1">
        <v>5</v>
      </c>
      <c r="N24" s="3">
        <f t="shared" si="2"/>
        <v>5</v>
      </c>
    </row>
    <row r="25" spans="1:14" x14ac:dyDescent="0.25">
      <c r="A25" s="2"/>
      <c r="B25" t="s">
        <v>286</v>
      </c>
      <c r="C25" t="s">
        <v>41</v>
      </c>
      <c r="E25" s="1">
        <v>4</v>
      </c>
      <c r="F25" s="1">
        <v>6</v>
      </c>
      <c r="N25" s="3">
        <f t="shared" si="2"/>
        <v>10</v>
      </c>
    </row>
    <row r="26" spans="1:14" x14ac:dyDescent="0.25">
      <c r="A26" s="2"/>
      <c r="B26" t="s">
        <v>287</v>
      </c>
      <c r="C26" t="s">
        <v>109</v>
      </c>
      <c r="E26" s="1">
        <v>3</v>
      </c>
      <c r="N26" s="3">
        <f t="shared" si="2"/>
        <v>3</v>
      </c>
    </row>
    <row r="27" spans="1:14" x14ac:dyDescent="0.25">
      <c r="A27" s="2"/>
      <c r="B27" t="s">
        <v>225</v>
      </c>
      <c r="C27" t="s">
        <v>103</v>
      </c>
      <c r="D27" s="26">
        <v>2</v>
      </c>
      <c r="F27" s="1">
        <v>5</v>
      </c>
      <c r="G27" s="1">
        <v>6</v>
      </c>
      <c r="H27" s="1">
        <v>6</v>
      </c>
      <c r="I27" s="1">
        <v>4</v>
      </c>
      <c r="N27" s="3">
        <f>SUM(D27:M27)</f>
        <v>23</v>
      </c>
    </row>
    <row r="28" spans="1:14" x14ac:dyDescent="0.25">
      <c r="A28" s="2"/>
      <c r="B28" t="s">
        <v>328</v>
      </c>
      <c r="C28" t="s">
        <v>109</v>
      </c>
      <c r="D28" s="26"/>
      <c r="F28" s="1">
        <v>4</v>
      </c>
      <c r="N28" s="3">
        <f>SUM(D28:M28)</f>
        <v>4</v>
      </c>
    </row>
    <row r="29" spans="1:14" x14ac:dyDescent="0.25">
      <c r="A29" s="2"/>
      <c r="B29" t="s">
        <v>329</v>
      </c>
      <c r="C29" t="s">
        <v>111</v>
      </c>
      <c r="F29" s="26">
        <v>3</v>
      </c>
      <c r="G29" s="1">
        <v>5</v>
      </c>
      <c r="N29" s="3">
        <f>SUM(D29:M29)</f>
        <v>8</v>
      </c>
    </row>
    <row r="30" spans="1:14" x14ac:dyDescent="0.25">
      <c r="A30" s="2"/>
      <c r="B30" s="8" t="s">
        <v>210</v>
      </c>
      <c r="C30" s="8" t="s">
        <v>41</v>
      </c>
      <c r="F30" s="26">
        <v>3</v>
      </c>
      <c r="G30" s="1">
        <v>4</v>
      </c>
      <c r="N30" s="3">
        <f>SUM(D30:M30)</f>
        <v>7</v>
      </c>
    </row>
    <row r="31" spans="1:14" x14ac:dyDescent="0.25">
      <c r="A31" s="2"/>
      <c r="B31" s="8" t="s">
        <v>421</v>
      </c>
      <c r="C31" s="8" t="s">
        <v>41</v>
      </c>
      <c r="F31" s="26"/>
      <c r="I31" s="1">
        <v>5</v>
      </c>
      <c r="N31" s="3">
        <f t="shared" ref="N31:N32" si="3">SUM(D31:M31)</f>
        <v>5</v>
      </c>
    </row>
    <row r="32" spans="1:14" x14ac:dyDescent="0.25">
      <c r="A32" s="2"/>
      <c r="B32" s="8" t="s">
        <v>422</v>
      </c>
      <c r="C32" s="8" t="s">
        <v>41</v>
      </c>
      <c r="F32" s="26"/>
      <c r="I32" s="1">
        <v>3</v>
      </c>
      <c r="N32" s="3">
        <f t="shared" si="3"/>
        <v>3</v>
      </c>
    </row>
    <row r="33" spans="1:14" x14ac:dyDescent="0.25">
      <c r="A33" s="2"/>
      <c r="F33" s="26"/>
    </row>
    <row r="34" spans="1:14" x14ac:dyDescent="0.25">
      <c r="A34" s="2"/>
    </row>
    <row r="35" spans="1:14" ht="18.75" x14ac:dyDescent="0.3">
      <c r="A35" s="10" t="s">
        <v>18</v>
      </c>
      <c r="B35" s="20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21"/>
    </row>
    <row r="36" spans="1:14" x14ac:dyDescent="0.25">
      <c r="B36" t="s">
        <v>223</v>
      </c>
      <c r="C36" t="s">
        <v>109</v>
      </c>
      <c r="D36" s="1">
        <v>6</v>
      </c>
      <c r="N36" s="3">
        <f>SUM(D36:M36)</f>
        <v>6</v>
      </c>
    </row>
    <row r="37" spans="1:14" x14ac:dyDescent="0.25">
      <c r="B37" t="s">
        <v>224</v>
      </c>
      <c r="C37" t="s">
        <v>62</v>
      </c>
      <c r="D37" s="1">
        <v>5</v>
      </c>
      <c r="N37" s="3">
        <f>SUM(D37:M37)</f>
        <v>5</v>
      </c>
    </row>
    <row r="38" spans="1:14" x14ac:dyDescent="0.25">
      <c r="B38" t="s">
        <v>227</v>
      </c>
      <c r="C38" t="s">
        <v>97</v>
      </c>
      <c r="D38" s="1">
        <v>3</v>
      </c>
      <c r="E38" s="1">
        <v>5</v>
      </c>
      <c r="F38" s="1">
        <v>4</v>
      </c>
      <c r="N38" s="3">
        <f>SUM(D38:M38)</f>
        <v>12</v>
      </c>
    </row>
    <row r="39" spans="1:14" x14ac:dyDescent="0.25">
      <c r="B39" t="s">
        <v>288</v>
      </c>
      <c r="C39" t="s">
        <v>103</v>
      </c>
      <c r="E39" s="1">
        <v>6</v>
      </c>
      <c r="H39" s="1">
        <v>4</v>
      </c>
      <c r="N39" s="3">
        <f t="shared" ref="N39:N43" si="4">SUM(D39:M39)</f>
        <v>10</v>
      </c>
    </row>
    <row r="40" spans="1:14" x14ac:dyDescent="0.25">
      <c r="B40" t="s">
        <v>289</v>
      </c>
      <c r="C40" t="s">
        <v>133</v>
      </c>
      <c r="E40" s="1">
        <v>5</v>
      </c>
      <c r="N40" s="3">
        <f t="shared" si="4"/>
        <v>5</v>
      </c>
    </row>
    <row r="41" spans="1:14" x14ac:dyDescent="0.25">
      <c r="B41" t="s">
        <v>290</v>
      </c>
      <c r="C41" t="s">
        <v>133</v>
      </c>
      <c r="E41" s="1">
        <v>4</v>
      </c>
      <c r="N41" s="3">
        <f t="shared" si="4"/>
        <v>4</v>
      </c>
    </row>
    <row r="42" spans="1:14" x14ac:dyDescent="0.25">
      <c r="B42" t="s">
        <v>291</v>
      </c>
      <c r="C42" t="s">
        <v>133</v>
      </c>
      <c r="E42" s="1">
        <v>3</v>
      </c>
      <c r="N42" s="3">
        <f t="shared" si="4"/>
        <v>3</v>
      </c>
    </row>
    <row r="43" spans="1:14" x14ac:dyDescent="0.25">
      <c r="B43" t="s">
        <v>292</v>
      </c>
      <c r="C43" t="s">
        <v>133</v>
      </c>
      <c r="E43" s="1">
        <v>2</v>
      </c>
      <c r="N43" s="3">
        <f t="shared" si="4"/>
        <v>2</v>
      </c>
    </row>
    <row r="44" spans="1:14" x14ac:dyDescent="0.25">
      <c r="B44" t="s">
        <v>330</v>
      </c>
      <c r="C44" t="s">
        <v>41</v>
      </c>
      <c r="F44" s="1">
        <v>5</v>
      </c>
      <c r="N44" s="3">
        <f>SUM(D44:M44)</f>
        <v>5</v>
      </c>
    </row>
    <row r="45" spans="1:14" x14ac:dyDescent="0.25">
      <c r="B45" t="s">
        <v>281</v>
      </c>
      <c r="C45" t="s">
        <v>118</v>
      </c>
      <c r="F45" s="1">
        <v>5</v>
      </c>
      <c r="G45" s="1">
        <v>6</v>
      </c>
      <c r="N45" s="3">
        <f t="shared" ref="N45:N46" si="5">SUM(D45:M45)</f>
        <v>11</v>
      </c>
    </row>
    <row r="46" spans="1:14" x14ac:dyDescent="0.25">
      <c r="B46" t="s">
        <v>331</v>
      </c>
      <c r="C46" t="s">
        <v>109</v>
      </c>
      <c r="F46" s="1">
        <v>3</v>
      </c>
      <c r="I46" s="1">
        <v>5</v>
      </c>
      <c r="N46" s="3">
        <f t="shared" si="5"/>
        <v>8</v>
      </c>
    </row>
    <row r="47" spans="1:14" x14ac:dyDescent="0.25">
      <c r="B47" s="8" t="s">
        <v>230</v>
      </c>
      <c r="C47" s="8" t="s">
        <v>132</v>
      </c>
      <c r="D47" s="26">
        <v>1.5</v>
      </c>
      <c r="E47" s="26"/>
      <c r="F47" s="26">
        <v>2.5</v>
      </c>
      <c r="G47" s="1">
        <v>5</v>
      </c>
      <c r="H47" s="1">
        <v>5</v>
      </c>
      <c r="I47" s="1">
        <v>6</v>
      </c>
      <c r="N47" s="3">
        <f>SUM(D47:M47)</f>
        <v>20</v>
      </c>
    </row>
    <row r="48" spans="1:14" x14ac:dyDescent="0.25">
      <c r="B48" t="s">
        <v>369</v>
      </c>
      <c r="C48" t="s">
        <v>41</v>
      </c>
      <c r="G48" s="1">
        <v>4</v>
      </c>
      <c r="N48" s="3">
        <f>SUM(D48:M48)</f>
        <v>4</v>
      </c>
    </row>
    <row r="49" spans="1:14" x14ac:dyDescent="0.25">
      <c r="B49" t="s">
        <v>228</v>
      </c>
      <c r="C49" t="s">
        <v>109</v>
      </c>
      <c r="D49" s="26">
        <v>2.5</v>
      </c>
      <c r="G49" s="1">
        <v>4</v>
      </c>
      <c r="N49" s="3">
        <f t="shared" ref="N49:N51" si="6">SUM(D49:M49)</f>
        <v>6.5</v>
      </c>
    </row>
    <row r="50" spans="1:14" x14ac:dyDescent="0.25">
      <c r="B50" t="s">
        <v>402</v>
      </c>
      <c r="C50" t="s">
        <v>106</v>
      </c>
      <c r="H50" s="1">
        <v>6</v>
      </c>
      <c r="N50" s="3">
        <f t="shared" si="6"/>
        <v>6</v>
      </c>
    </row>
    <row r="51" spans="1:14" x14ac:dyDescent="0.25">
      <c r="B51" t="s">
        <v>324</v>
      </c>
      <c r="C51" t="s">
        <v>423</v>
      </c>
      <c r="I51" s="1">
        <v>4</v>
      </c>
      <c r="N51" s="3">
        <f t="shared" si="6"/>
        <v>4</v>
      </c>
    </row>
    <row r="53" spans="1:14" ht="18.75" x14ac:dyDescent="0.3">
      <c r="A53" s="25" t="s">
        <v>65</v>
      </c>
      <c r="B53" s="20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21"/>
    </row>
    <row r="54" spans="1:14" x14ac:dyDescent="0.25">
      <c r="B54" t="s">
        <v>226</v>
      </c>
      <c r="C54" t="s">
        <v>41</v>
      </c>
      <c r="D54" s="1">
        <v>6</v>
      </c>
      <c r="N54" s="3">
        <f>SUM(D54:M54)</f>
        <v>6</v>
      </c>
    </row>
    <row r="55" spans="1:14" x14ac:dyDescent="0.25">
      <c r="B55" t="s">
        <v>229</v>
      </c>
      <c r="C55" t="s">
        <v>97</v>
      </c>
      <c r="D55" s="28">
        <v>4</v>
      </c>
      <c r="E55" s="1">
        <v>5</v>
      </c>
      <c r="G55" s="1">
        <v>3</v>
      </c>
      <c r="I55" s="1">
        <v>5</v>
      </c>
      <c r="N55" s="3">
        <f>SUM(D55:M55)</f>
        <v>17</v>
      </c>
    </row>
    <row r="56" spans="1:14" x14ac:dyDescent="0.25">
      <c r="B56" s="8" t="s">
        <v>231</v>
      </c>
      <c r="C56" s="8" t="s">
        <v>62</v>
      </c>
      <c r="D56" s="1">
        <v>2</v>
      </c>
      <c r="E56" s="1">
        <v>4</v>
      </c>
      <c r="F56" s="1">
        <v>4</v>
      </c>
      <c r="N56" s="3">
        <f t="shared" ref="N56:N62" si="7">SUM(D56:M56)</f>
        <v>10</v>
      </c>
    </row>
    <row r="57" spans="1:14" x14ac:dyDescent="0.25">
      <c r="B57" s="8" t="s">
        <v>232</v>
      </c>
      <c r="C57" s="8" t="s">
        <v>181</v>
      </c>
      <c r="D57" s="1">
        <v>1</v>
      </c>
      <c r="N57" s="3">
        <f t="shared" si="7"/>
        <v>1</v>
      </c>
    </row>
    <row r="58" spans="1:14" x14ac:dyDescent="0.25">
      <c r="B58" s="8" t="s">
        <v>233</v>
      </c>
      <c r="C58" s="8" t="s">
        <v>111</v>
      </c>
      <c r="D58" s="1">
        <v>1</v>
      </c>
      <c r="N58" s="3">
        <f t="shared" si="7"/>
        <v>1</v>
      </c>
    </row>
    <row r="59" spans="1:14" x14ac:dyDescent="0.25">
      <c r="B59" s="8" t="s">
        <v>234</v>
      </c>
      <c r="C59" s="8" t="s">
        <v>101</v>
      </c>
      <c r="D59" s="1">
        <v>1</v>
      </c>
      <c r="F59" s="1">
        <v>2</v>
      </c>
      <c r="N59" s="3">
        <f t="shared" si="7"/>
        <v>3</v>
      </c>
    </row>
    <row r="60" spans="1:14" x14ac:dyDescent="0.25">
      <c r="B60" s="8" t="s">
        <v>293</v>
      </c>
      <c r="C60" s="8" t="s">
        <v>103</v>
      </c>
      <c r="E60" s="1">
        <v>6</v>
      </c>
      <c r="N60" s="3">
        <f t="shared" si="7"/>
        <v>6</v>
      </c>
    </row>
    <row r="61" spans="1:14" x14ac:dyDescent="0.25">
      <c r="B61" s="8" t="s">
        <v>294</v>
      </c>
      <c r="C61" s="8" t="s">
        <v>133</v>
      </c>
      <c r="E61" s="1">
        <v>5</v>
      </c>
      <c r="N61" s="3">
        <f t="shared" si="7"/>
        <v>5</v>
      </c>
    </row>
    <row r="62" spans="1:14" x14ac:dyDescent="0.25">
      <c r="B62" s="8" t="s">
        <v>295</v>
      </c>
      <c r="C62" s="8" t="s">
        <v>133</v>
      </c>
      <c r="E62" s="1">
        <v>4</v>
      </c>
      <c r="N62" s="3">
        <f t="shared" si="7"/>
        <v>4</v>
      </c>
    </row>
    <row r="63" spans="1:14" x14ac:dyDescent="0.25">
      <c r="B63" s="8" t="s">
        <v>333</v>
      </c>
      <c r="C63" s="8" t="s">
        <v>101</v>
      </c>
      <c r="F63" s="1">
        <v>4</v>
      </c>
      <c r="N63" s="3">
        <f>SUM(D63:M63)</f>
        <v>4</v>
      </c>
    </row>
    <row r="64" spans="1:14" x14ac:dyDescent="0.25">
      <c r="B64" s="8" t="s">
        <v>334</v>
      </c>
      <c r="C64" s="8" t="s">
        <v>97</v>
      </c>
      <c r="F64" s="1">
        <v>3</v>
      </c>
      <c r="N64" s="3">
        <f>SUM(D64:M64)</f>
        <v>3</v>
      </c>
    </row>
    <row r="65" spans="1:14" x14ac:dyDescent="0.25">
      <c r="B65" s="8" t="s">
        <v>335</v>
      </c>
      <c r="C65" s="8" t="s">
        <v>146</v>
      </c>
      <c r="F65" s="1">
        <v>2</v>
      </c>
      <c r="N65" s="3">
        <f>SUM(D65:M65)</f>
        <v>2</v>
      </c>
    </row>
    <row r="66" spans="1:14" x14ac:dyDescent="0.25">
      <c r="B66" s="8" t="s">
        <v>336</v>
      </c>
      <c r="C66" s="8" t="s">
        <v>97</v>
      </c>
      <c r="F66" s="1">
        <v>1</v>
      </c>
      <c r="N66" s="3">
        <f>SUM(D66:M66)</f>
        <v>1</v>
      </c>
    </row>
    <row r="67" spans="1:14" x14ac:dyDescent="0.25">
      <c r="B67" s="8" t="s">
        <v>370</v>
      </c>
      <c r="C67" s="8" t="s">
        <v>165</v>
      </c>
      <c r="G67" s="1">
        <v>6</v>
      </c>
      <c r="N67" s="3">
        <f t="shared" ref="N67:N68" si="8">SUM(D67:M67)</f>
        <v>6</v>
      </c>
    </row>
    <row r="68" spans="1:14" x14ac:dyDescent="0.25">
      <c r="B68" t="s">
        <v>332</v>
      </c>
      <c r="C68" t="s">
        <v>133</v>
      </c>
      <c r="F68" s="27">
        <v>3</v>
      </c>
      <c r="G68" s="1">
        <v>5</v>
      </c>
      <c r="H68" s="1">
        <v>5</v>
      </c>
      <c r="I68" s="1">
        <v>6</v>
      </c>
      <c r="N68" s="3">
        <f t="shared" si="8"/>
        <v>19</v>
      </c>
    </row>
    <row r="69" spans="1:14" x14ac:dyDescent="0.25">
      <c r="B69" t="s">
        <v>236</v>
      </c>
      <c r="C69" t="s">
        <v>101</v>
      </c>
      <c r="D69" s="26">
        <v>2</v>
      </c>
      <c r="E69" s="26">
        <v>3</v>
      </c>
      <c r="F69" s="26">
        <v>3</v>
      </c>
      <c r="G69" s="1">
        <v>4</v>
      </c>
      <c r="N69" s="3">
        <f>SUM(D69:M69)</f>
        <v>12</v>
      </c>
    </row>
    <row r="70" spans="1:14" x14ac:dyDescent="0.25">
      <c r="B70" s="8" t="s">
        <v>371</v>
      </c>
      <c r="C70" s="8" t="s">
        <v>41</v>
      </c>
      <c r="G70" s="1">
        <v>2</v>
      </c>
      <c r="N70" s="3">
        <f t="shared" ref="N70:N71" si="9">SUM(D70:M70)</f>
        <v>2</v>
      </c>
    </row>
    <row r="71" spans="1:14" x14ac:dyDescent="0.25">
      <c r="B71" t="s">
        <v>337</v>
      </c>
      <c r="C71" t="s">
        <v>166</v>
      </c>
      <c r="F71" s="26">
        <v>2.5</v>
      </c>
      <c r="G71" s="1">
        <v>2</v>
      </c>
      <c r="H71" s="1">
        <v>6</v>
      </c>
      <c r="N71" s="3">
        <f t="shared" si="9"/>
        <v>10.5</v>
      </c>
    </row>
    <row r="72" spans="1:14" x14ac:dyDescent="0.25">
      <c r="B72" s="8"/>
      <c r="C72" s="8"/>
    </row>
    <row r="74" spans="1:14" ht="18.75" x14ac:dyDescent="0.3">
      <c r="A74" s="13" t="s">
        <v>216</v>
      </c>
      <c r="B74" s="20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21"/>
    </row>
    <row r="75" spans="1:14" x14ac:dyDescent="0.25">
      <c r="B75" t="s">
        <v>338</v>
      </c>
      <c r="C75" t="s">
        <v>97</v>
      </c>
      <c r="D75" s="1">
        <v>6</v>
      </c>
      <c r="E75" s="1">
        <v>5</v>
      </c>
      <c r="F75" s="1">
        <v>4</v>
      </c>
      <c r="G75" s="1">
        <v>6</v>
      </c>
      <c r="H75" s="1">
        <v>5</v>
      </c>
      <c r="I75" s="1">
        <v>5</v>
      </c>
      <c r="N75" s="3">
        <f>SUM(D75:M75)</f>
        <v>31</v>
      </c>
    </row>
    <row r="76" spans="1:14" x14ac:dyDescent="0.25">
      <c r="B76" t="s">
        <v>235</v>
      </c>
      <c r="C76" t="s">
        <v>41</v>
      </c>
      <c r="D76" s="1">
        <v>5</v>
      </c>
      <c r="N76" s="3">
        <f t="shared" ref="N76" si="10">SUM(D76:M76)</f>
        <v>5</v>
      </c>
    </row>
    <row r="77" spans="1:14" x14ac:dyDescent="0.25">
      <c r="B77" t="s">
        <v>237</v>
      </c>
      <c r="C77" t="s">
        <v>36</v>
      </c>
      <c r="D77" s="1">
        <v>3</v>
      </c>
      <c r="N77" s="3">
        <f>SUM(D77:M77)</f>
        <v>3</v>
      </c>
    </row>
    <row r="78" spans="1:14" x14ac:dyDescent="0.25">
      <c r="B78" t="s">
        <v>342</v>
      </c>
      <c r="C78" t="s">
        <v>166</v>
      </c>
      <c r="F78" s="1">
        <v>3</v>
      </c>
      <c r="N78" s="3">
        <f>SUM(D78:M78)</f>
        <v>3</v>
      </c>
    </row>
    <row r="79" spans="1:14" x14ac:dyDescent="0.25">
      <c r="B79" t="s">
        <v>339</v>
      </c>
      <c r="C79" t="s">
        <v>97</v>
      </c>
      <c r="F79" s="1">
        <v>3</v>
      </c>
      <c r="G79" s="1">
        <v>5</v>
      </c>
      <c r="I79" s="1">
        <v>4</v>
      </c>
      <c r="N79" s="3">
        <f>SUM(D79:M79)</f>
        <v>12</v>
      </c>
    </row>
    <row r="80" spans="1:14" x14ac:dyDescent="0.25">
      <c r="B80" t="s">
        <v>340</v>
      </c>
      <c r="C80" t="s">
        <v>101</v>
      </c>
      <c r="F80" s="1">
        <v>2</v>
      </c>
      <c r="G80" s="1">
        <v>4</v>
      </c>
      <c r="N80" s="3">
        <f>SUM(D80:M80)</f>
        <v>6</v>
      </c>
    </row>
    <row r="81" spans="1:14" x14ac:dyDescent="0.25">
      <c r="B81" t="s">
        <v>341</v>
      </c>
      <c r="C81" t="s">
        <v>101</v>
      </c>
      <c r="F81" s="1">
        <v>1</v>
      </c>
      <c r="N81" s="3">
        <f>SUM(D81:M81)</f>
        <v>1</v>
      </c>
    </row>
    <row r="82" spans="1:14" x14ac:dyDescent="0.25">
      <c r="B82" t="s">
        <v>372</v>
      </c>
      <c r="C82" t="s">
        <v>325</v>
      </c>
      <c r="G82" s="1">
        <v>4</v>
      </c>
      <c r="N82" s="3">
        <f t="shared" ref="N82:N84" si="11">SUM(D82:M82)</f>
        <v>4</v>
      </c>
    </row>
    <row r="83" spans="1:14" x14ac:dyDescent="0.25">
      <c r="B83" t="s">
        <v>373</v>
      </c>
      <c r="C83" t="s">
        <v>101</v>
      </c>
      <c r="G83" s="1">
        <v>3</v>
      </c>
      <c r="N83" s="3">
        <f t="shared" si="11"/>
        <v>3</v>
      </c>
    </row>
    <row r="84" spans="1:14" x14ac:dyDescent="0.25">
      <c r="B84" t="s">
        <v>403</v>
      </c>
      <c r="C84" t="s">
        <v>0</v>
      </c>
      <c r="H84" s="1">
        <v>6</v>
      </c>
      <c r="I84" s="1">
        <v>6</v>
      </c>
      <c r="N84" s="3">
        <f t="shared" si="11"/>
        <v>12</v>
      </c>
    </row>
    <row r="88" spans="1:14" ht="18.75" x14ac:dyDescent="0.3">
      <c r="A88" s="14" t="s">
        <v>217</v>
      </c>
      <c r="B88" s="20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21"/>
    </row>
    <row r="89" spans="1:14" x14ac:dyDescent="0.25">
      <c r="B89" t="s">
        <v>239</v>
      </c>
      <c r="C89" t="s">
        <v>106</v>
      </c>
      <c r="D89" s="1">
        <v>6</v>
      </c>
      <c r="N89" s="3">
        <f>SUM(D89:M89)</f>
        <v>6</v>
      </c>
    </row>
    <row r="90" spans="1:14" x14ac:dyDescent="0.25">
      <c r="B90" t="s">
        <v>240</v>
      </c>
      <c r="C90" t="s">
        <v>118</v>
      </c>
      <c r="D90" s="1">
        <v>5</v>
      </c>
      <c r="E90" s="1">
        <v>6</v>
      </c>
      <c r="F90" s="1">
        <v>6</v>
      </c>
      <c r="G90" s="1">
        <v>5</v>
      </c>
      <c r="H90" s="1">
        <v>6</v>
      </c>
      <c r="I90" s="1">
        <v>6</v>
      </c>
      <c r="N90" s="3">
        <f t="shared" ref="N90:N95" si="12">SUM(D90:M90)</f>
        <v>34</v>
      </c>
    </row>
    <row r="91" spans="1:14" x14ac:dyDescent="0.25">
      <c r="B91" t="s">
        <v>241</v>
      </c>
      <c r="C91" t="s">
        <v>166</v>
      </c>
      <c r="D91" s="1">
        <v>4</v>
      </c>
      <c r="N91" s="3">
        <f t="shared" si="12"/>
        <v>4</v>
      </c>
    </row>
    <row r="92" spans="1:14" x14ac:dyDescent="0.25">
      <c r="B92" t="s">
        <v>343</v>
      </c>
      <c r="C92" t="s">
        <v>97</v>
      </c>
      <c r="F92" s="1">
        <v>5</v>
      </c>
      <c r="N92" s="3">
        <f t="shared" si="12"/>
        <v>5</v>
      </c>
    </row>
    <row r="93" spans="1:14" x14ac:dyDescent="0.25">
      <c r="B93" t="s">
        <v>344</v>
      </c>
      <c r="C93" t="s">
        <v>97</v>
      </c>
      <c r="F93" s="1">
        <v>4</v>
      </c>
      <c r="N93" s="3">
        <f t="shared" si="12"/>
        <v>4</v>
      </c>
    </row>
    <row r="94" spans="1:14" x14ac:dyDescent="0.25">
      <c r="B94" t="s">
        <v>345</v>
      </c>
      <c r="C94" t="s">
        <v>97</v>
      </c>
      <c r="F94" s="1">
        <v>3</v>
      </c>
      <c r="N94" s="3">
        <f t="shared" si="12"/>
        <v>3</v>
      </c>
    </row>
    <row r="95" spans="1:14" x14ac:dyDescent="0.25">
      <c r="B95" t="s">
        <v>346</v>
      </c>
      <c r="C95" t="s">
        <v>97</v>
      </c>
      <c r="F95" s="1">
        <v>2</v>
      </c>
      <c r="N95" s="3">
        <f t="shared" si="12"/>
        <v>2</v>
      </c>
    </row>
    <row r="96" spans="1:14" x14ac:dyDescent="0.25">
      <c r="B96" t="s">
        <v>238</v>
      </c>
      <c r="C96" t="s">
        <v>97</v>
      </c>
      <c r="D96" s="27">
        <v>2</v>
      </c>
      <c r="E96" s="27"/>
      <c r="F96" s="27">
        <v>2</v>
      </c>
      <c r="G96" s="1">
        <v>6</v>
      </c>
      <c r="H96" s="1">
        <v>5</v>
      </c>
      <c r="N96" s="3">
        <f>SUM(D96:M96)</f>
        <v>15</v>
      </c>
    </row>
  </sheetData>
  <sortState xmlns:xlrd2="http://schemas.microsoft.com/office/spreadsheetml/2017/richdata2" ref="B54:N58">
    <sortCondition descending="1" ref="N54:N58"/>
  </sortState>
  <mergeCells count="1">
    <mergeCell ref="A1:B1"/>
  </mergeCells>
  <printOptions gridLines="1"/>
  <pageMargins left="0.23622047244094491" right="0.23622047244094491" top="0.74803149606299213" bottom="0.35433070866141736" header="0.31496062992125984" footer="0.31496062992125984"/>
  <pageSetup paperSize="9" scale="84" orientation="landscape" horizontalDpi="0" verticalDpi="0" r:id="rId1"/>
  <headerFooter>
    <oddHeader>&amp;L&amp;14Short Distance&amp;C&amp;"-,Bold"&amp;18Pacific Coast Paddle Series</oddHeader>
    <oddFooter>Page &amp;P of 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Club Participation Points</vt:lpstr>
      <vt:lpstr>Club Series Points</vt:lpstr>
      <vt:lpstr>Long Distance</vt:lpstr>
      <vt:lpstr>Middle Distance</vt:lpstr>
      <vt:lpstr>Short Distance</vt:lpstr>
      <vt:lpstr>'Long Distance'!Print_Titles</vt:lpstr>
      <vt:lpstr>'Middle Distance'!Print_Titles</vt:lpstr>
      <vt:lpstr>'Short Distance'!Print_Titles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juls</dc:creator>
  <cp:lastModifiedBy>ijfro</cp:lastModifiedBy>
  <cp:lastPrinted>2018-09-29T05:26:09Z</cp:lastPrinted>
  <dcterms:created xsi:type="dcterms:W3CDTF">2018-03-14T01:07:56Z</dcterms:created>
  <dcterms:modified xsi:type="dcterms:W3CDTF">2019-07-16T05:22:07Z</dcterms:modified>
</cp:coreProperties>
</file>